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Josh\Documents\Documents\Forest Service Projects\Nantahala_Pisgah_docs\GAP\"/>
    </mc:Choice>
  </mc:AlternateContent>
  <xr:revisionPtr revIDLastSave="0" documentId="13_ncr:1_{639EBE1A-EB73-4704-9D03-19132143F3E3}" xr6:coauthVersionLast="36" xr6:coauthVersionMax="36" xr10:uidLastSave="{00000000-0000-0000-0000-000000000000}"/>
  <bookViews>
    <workbookView xWindow="0" yWindow="0" windowWidth="21576" windowHeight="7968" xr2:uid="{00000000-000D-0000-FFFF-FFFF00000000}"/>
  </bookViews>
  <sheets>
    <sheet name="ecozone_analysis_sawtimber" sheetId="1" r:id="rId1"/>
    <sheet name="ecozone_analysis_withoutsawtimb" sheetId="2" r:id="rId2"/>
  </sheets>
  <calcPr calcId="191029"/>
</workbook>
</file>

<file path=xl/calcChain.xml><?xml version="1.0" encoding="utf-8"?>
<calcChain xmlns="http://schemas.openxmlformats.org/spreadsheetml/2006/main">
  <c r="AD98" i="2" l="1"/>
  <c r="AC98" i="2"/>
  <c r="AA98" i="2"/>
  <c r="AB98" i="2" s="1"/>
  <c r="Y98" i="2"/>
  <c r="Z98" i="2" s="1"/>
  <c r="AC97" i="2"/>
  <c r="AD97" i="2" s="1"/>
  <c r="AA97" i="2"/>
  <c r="AB97" i="2" s="1"/>
  <c r="Z97" i="2"/>
  <c r="Y97" i="2"/>
  <c r="AC96" i="2"/>
  <c r="AD96" i="2" s="1"/>
  <c r="AA96" i="2"/>
  <c r="AB96" i="2" s="1"/>
  <c r="Z96" i="2"/>
  <c r="Y96" i="2"/>
  <c r="AC95" i="2"/>
  <c r="AD95" i="2" s="1"/>
  <c r="AB95" i="2"/>
  <c r="AA95" i="2"/>
  <c r="Y95" i="2"/>
  <c r="Z95" i="2" s="1"/>
  <c r="AC94" i="2"/>
  <c r="AD94" i="2" s="1"/>
  <c r="AA94" i="2"/>
  <c r="AB94" i="2" s="1"/>
  <c r="Y94" i="2"/>
  <c r="Z94" i="2" s="1"/>
  <c r="AD93" i="2"/>
  <c r="AC93" i="2"/>
  <c r="AA93" i="2"/>
  <c r="AB93" i="2" s="1"/>
  <c r="Y93" i="2"/>
  <c r="Z93" i="2" s="1"/>
  <c r="AC92" i="2"/>
  <c r="AD92" i="2" s="1"/>
  <c r="AA92" i="2"/>
  <c r="AB92" i="2" s="1"/>
  <c r="Z92" i="2"/>
  <c r="Y92" i="2"/>
  <c r="AC91" i="2"/>
  <c r="AD91" i="2" s="1"/>
  <c r="AA91" i="2"/>
  <c r="AB91" i="2" s="1"/>
  <c r="Y91" i="2"/>
  <c r="Z91" i="2" s="1"/>
  <c r="AC90" i="2"/>
  <c r="AD90" i="2" s="1"/>
  <c r="AB90" i="2"/>
  <c r="AA90" i="2"/>
  <c r="Y90" i="2"/>
  <c r="Z90" i="2" s="1"/>
  <c r="AC89" i="2"/>
  <c r="AD89" i="2" s="1"/>
  <c r="AA89" i="2"/>
  <c r="AB89" i="2" s="1"/>
  <c r="Y89" i="2"/>
  <c r="Z89" i="2" s="1"/>
  <c r="AD88" i="2"/>
  <c r="AC88" i="2"/>
  <c r="AA88" i="2"/>
  <c r="AB88" i="2" s="1"/>
  <c r="Y88" i="2"/>
  <c r="Z88" i="2" s="1"/>
  <c r="AC87" i="2"/>
  <c r="AD87" i="2" s="1"/>
  <c r="AA87" i="2"/>
  <c r="AB87" i="2" s="1"/>
  <c r="Z87" i="2"/>
  <c r="Y87" i="2"/>
  <c r="AC86" i="2"/>
  <c r="AD86" i="2" s="1"/>
  <c r="AA86" i="2"/>
  <c r="AB86" i="2" s="1"/>
  <c r="Y86" i="2"/>
  <c r="Z86" i="2" s="1"/>
  <c r="AC85" i="2"/>
  <c r="AD85" i="2" s="1"/>
  <c r="AB85" i="2"/>
  <c r="AA85" i="2"/>
  <c r="Y85" i="2"/>
  <c r="Z85" i="2" s="1"/>
  <c r="AC84" i="2"/>
  <c r="AD84" i="2" s="1"/>
  <c r="AA84" i="2"/>
  <c r="AB84" i="2" s="1"/>
  <c r="Y84" i="2"/>
  <c r="Z84" i="2" s="1"/>
  <c r="AD83" i="2"/>
  <c r="AC83" i="2"/>
  <c r="AA83" i="2"/>
  <c r="AB83" i="2" s="1"/>
  <c r="Y83" i="2"/>
  <c r="Z83" i="2" s="1"/>
  <c r="AC82" i="2"/>
  <c r="AD82" i="2" s="1"/>
  <c r="AA82" i="2"/>
  <c r="AB82" i="2" s="1"/>
  <c r="Z82" i="2"/>
  <c r="Y82" i="2"/>
  <c r="AC81" i="2"/>
  <c r="AD81" i="2" s="1"/>
  <c r="AA81" i="2"/>
  <c r="AB81" i="2" s="1"/>
  <c r="Y81" i="2"/>
  <c r="Z81" i="2" s="1"/>
  <c r="AC80" i="2"/>
  <c r="AD80" i="2" s="1"/>
  <c r="AB80" i="2"/>
  <c r="AA80" i="2"/>
  <c r="Y80" i="2"/>
  <c r="Z80" i="2" s="1"/>
  <c r="AC79" i="2"/>
  <c r="AD79" i="2" s="1"/>
  <c r="AA79" i="2"/>
  <c r="AB79" i="2" s="1"/>
  <c r="Y79" i="2"/>
  <c r="Z79" i="2" s="1"/>
  <c r="AD78" i="2"/>
  <c r="AC78" i="2"/>
  <c r="AA78" i="2"/>
  <c r="AB78" i="2" s="1"/>
  <c r="Y78" i="2"/>
  <c r="Z78" i="2" s="1"/>
  <c r="AC77" i="2"/>
  <c r="AD77" i="2" s="1"/>
  <c r="AA77" i="2"/>
  <c r="AB77" i="2" s="1"/>
  <c r="Z77" i="2"/>
  <c r="Y77" i="2"/>
  <c r="AC76" i="2"/>
  <c r="AD76" i="2" s="1"/>
  <c r="AA76" i="2"/>
  <c r="AB76" i="2" s="1"/>
  <c r="Y76" i="2"/>
  <c r="Z76" i="2" s="1"/>
  <c r="AC75" i="2"/>
  <c r="AD75" i="2" s="1"/>
  <c r="AB75" i="2"/>
  <c r="AA75" i="2"/>
  <c r="Y75" i="2"/>
  <c r="Z75" i="2" s="1"/>
  <c r="AC74" i="2"/>
  <c r="AD74" i="2" s="1"/>
  <c r="AA74" i="2"/>
  <c r="AB74" i="2" s="1"/>
  <c r="Y74" i="2"/>
  <c r="Z74" i="2" s="1"/>
  <c r="AD73" i="2"/>
  <c r="AC73" i="2"/>
  <c r="AA73" i="2"/>
  <c r="AB73" i="2" s="1"/>
  <c r="Y73" i="2"/>
  <c r="Z73" i="2" s="1"/>
  <c r="AC72" i="2"/>
  <c r="AD72" i="2" s="1"/>
  <c r="AA72" i="2"/>
  <c r="AB72" i="2" s="1"/>
  <c r="Z72" i="2"/>
  <c r="Y72" i="2"/>
  <c r="AC71" i="2"/>
  <c r="AD71" i="2" s="1"/>
  <c r="AA71" i="2"/>
  <c r="AB71" i="2" s="1"/>
  <c r="Y71" i="2"/>
  <c r="Z71" i="2" s="1"/>
  <c r="AC70" i="2"/>
  <c r="AD70" i="2" s="1"/>
  <c r="AB70" i="2"/>
  <c r="AA70" i="2"/>
  <c r="Y70" i="2"/>
  <c r="Z70" i="2" s="1"/>
  <c r="AC69" i="2"/>
  <c r="AD69" i="2" s="1"/>
  <c r="AA69" i="2"/>
  <c r="AB69" i="2" s="1"/>
  <c r="Y69" i="2"/>
  <c r="Z69" i="2" s="1"/>
  <c r="AD68" i="2"/>
  <c r="AC68" i="2"/>
  <c r="AA68" i="2"/>
  <c r="AB68" i="2" s="1"/>
  <c r="Y68" i="2"/>
  <c r="Z68" i="2" s="1"/>
  <c r="AC67" i="2"/>
  <c r="AD67" i="2" s="1"/>
  <c r="AA67" i="2"/>
  <c r="AB67" i="2" s="1"/>
  <c r="Z67" i="2"/>
  <c r="Y67" i="2"/>
  <c r="AC66" i="2"/>
  <c r="AD66" i="2" s="1"/>
  <c r="AA66" i="2"/>
  <c r="AB66" i="2" s="1"/>
  <c r="Y66" i="2"/>
  <c r="Z66" i="2" s="1"/>
  <c r="AC65" i="2"/>
  <c r="AD65" i="2" s="1"/>
  <c r="AB65" i="2"/>
  <c r="AA65" i="2"/>
  <c r="Y65" i="2"/>
  <c r="Z65" i="2" s="1"/>
  <c r="AC64" i="2"/>
  <c r="AD64" i="2" s="1"/>
  <c r="AA64" i="2"/>
  <c r="AB64" i="2" s="1"/>
  <c r="Y64" i="2"/>
  <c r="Z64" i="2" s="1"/>
  <c r="AD63" i="2"/>
  <c r="AC63" i="2"/>
  <c r="AA63" i="2"/>
  <c r="AB63" i="2" s="1"/>
  <c r="Y63" i="2"/>
  <c r="Z63" i="2" s="1"/>
  <c r="AC62" i="2"/>
  <c r="AD62" i="2" s="1"/>
  <c r="AA62" i="2"/>
  <c r="AB62" i="2" s="1"/>
  <c r="Z62" i="2"/>
  <c r="Y62" i="2"/>
  <c r="AC61" i="2"/>
  <c r="AD61" i="2" s="1"/>
  <c r="AA61" i="2"/>
  <c r="AB61" i="2" s="1"/>
  <c r="Y61" i="2"/>
  <c r="Z61" i="2" s="1"/>
  <c r="AC60" i="2"/>
  <c r="AD60" i="2" s="1"/>
  <c r="AB60" i="2"/>
  <c r="AA60" i="2"/>
  <c r="Y60" i="2"/>
  <c r="Z60" i="2" s="1"/>
  <c r="AC59" i="2"/>
  <c r="AD59" i="2" s="1"/>
  <c r="AA59" i="2"/>
  <c r="AB59" i="2" s="1"/>
  <c r="Y59" i="2"/>
  <c r="Z59" i="2" s="1"/>
  <c r="AD58" i="2"/>
  <c r="AC58" i="2"/>
  <c r="AA58" i="2"/>
  <c r="AB58" i="2" s="1"/>
  <c r="Y58" i="2"/>
  <c r="Z58" i="2" s="1"/>
  <c r="AC57" i="2"/>
  <c r="AD57" i="2" s="1"/>
  <c r="AA57" i="2"/>
  <c r="AB57" i="2" s="1"/>
  <c r="Z57" i="2"/>
  <c r="Y57" i="2"/>
  <c r="AC56" i="2"/>
  <c r="AD56" i="2" s="1"/>
  <c r="AA56" i="2"/>
  <c r="AB56" i="2" s="1"/>
  <c r="Y56" i="2"/>
  <c r="Z56" i="2" s="1"/>
  <c r="AC55" i="2"/>
  <c r="AD55" i="2" s="1"/>
  <c r="AB55" i="2"/>
  <c r="AA55" i="2"/>
  <c r="Y55" i="2"/>
  <c r="Z55" i="2" s="1"/>
  <c r="AC54" i="2"/>
  <c r="AD54" i="2" s="1"/>
  <c r="AA54" i="2"/>
  <c r="AB54" i="2" s="1"/>
  <c r="Y54" i="2"/>
  <c r="Z54" i="2" s="1"/>
  <c r="AD53" i="2"/>
  <c r="AC53" i="2"/>
  <c r="AA53" i="2"/>
  <c r="AB53" i="2" s="1"/>
  <c r="Y53" i="2"/>
  <c r="Z53" i="2" s="1"/>
  <c r="AC52" i="2"/>
  <c r="AD52" i="2" s="1"/>
  <c r="AA52" i="2"/>
  <c r="AB52" i="2" s="1"/>
  <c r="Z52" i="2"/>
  <c r="Y52" i="2"/>
  <c r="AC51" i="2"/>
  <c r="AD51" i="2" s="1"/>
  <c r="AA51" i="2"/>
  <c r="AB51" i="2" s="1"/>
  <c r="Y51" i="2"/>
  <c r="Z51" i="2" s="1"/>
  <c r="AC50" i="2"/>
  <c r="AD50" i="2" s="1"/>
  <c r="AB50" i="2"/>
  <c r="AA50" i="2"/>
  <c r="Y50" i="2"/>
  <c r="Z50" i="2" s="1"/>
  <c r="AC49" i="2"/>
  <c r="AD49" i="2" s="1"/>
  <c r="AA49" i="2"/>
  <c r="AB49" i="2" s="1"/>
  <c r="Y49" i="2"/>
  <c r="Z49" i="2" s="1"/>
  <c r="AD48" i="2"/>
  <c r="AC48" i="2"/>
  <c r="AA48" i="2"/>
  <c r="AB48" i="2" s="1"/>
  <c r="Y48" i="2"/>
  <c r="Z48" i="2" s="1"/>
  <c r="AC47" i="2"/>
  <c r="AD47" i="2" s="1"/>
  <c r="AA47" i="2"/>
  <c r="AB47" i="2" s="1"/>
  <c r="Z47" i="2"/>
  <c r="Y47" i="2"/>
  <c r="AC46" i="2"/>
  <c r="AD46" i="2" s="1"/>
  <c r="AA46" i="2"/>
  <c r="AB46" i="2" s="1"/>
  <c r="Y46" i="2"/>
  <c r="Z46" i="2" s="1"/>
  <c r="AC45" i="2"/>
  <c r="AD45" i="2" s="1"/>
  <c r="AB45" i="2"/>
  <c r="AA45" i="2"/>
  <c r="Y45" i="2"/>
  <c r="Z45" i="2" s="1"/>
  <c r="AC44" i="2"/>
  <c r="AD44" i="2" s="1"/>
  <c r="AA44" i="2"/>
  <c r="AB44" i="2" s="1"/>
  <c r="Y44" i="2"/>
  <c r="Z44" i="2" s="1"/>
  <c r="AD43" i="2"/>
  <c r="AC43" i="2"/>
  <c r="AA43" i="2"/>
  <c r="AB43" i="2" s="1"/>
  <c r="Y43" i="2"/>
  <c r="Z43" i="2" s="1"/>
  <c r="AC42" i="2"/>
  <c r="AD42" i="2" s="1"/>
  <c r="AA42" i="2"/>
  <c r="AB42" i="2" s="1"/>
  <c r="Z42" i="2"/>
  <c r="Y42" i="2"/>
  <c r="AC41" i="2"/>
  <c r="AD41" i="2" s="1"/>
  <c r="AA41" i="2"/>
  <c r="AB41" i="2" s="1"/>
  <c r="Y41" i="2"/>
  <c r="Z41" i="2" s="1"/>
  <c r="AC40" i="2"/>
  <c r="AD40" i="2" s="1"/>
  <c r="AB40" i="2"/>
  <c r="AA40" i="2"/>
  <c r="Y40" i="2"/>
  <c r="Z40" i="2" s="1"/>
  <c r="AC39" i="2"/>
  <c r="AD39" i="2" s="1"/>
  <c r="AA39" i="2"/>
  <c r="AB39" i="2" s="1"/>
  <c r="Y39" i="2"/>
  <c r="Z39" i="2" s="1"/>
  <c r="AD38" i="2"/>
  <c r="AC38" i="2"/>
  <c r="AA38" i="2"/>
  <c r="AB38" i="2" s="1"/>
  <c r="Y38" i="2"/>
  <c r="Z38" i="2" s="1"/>
  <c r="AC37" i="2"/>
  <c r="AD37" i="2" s="1"/>
  <c r="AA37" i="2"/>
  <c r="AB37" i="2" s="1"/>
  <c r="Z37" i="2"/>
  <c r="Y37" i="2"/>
  <c r="AC36" i="2"/>
  <c r="AD36" i="2" s="1"/>
  <c r="AA36" i="2"/>
  <c r="AB36" i="2" s="1"/>
  <c r="Y36" i="2"/>
  <c r="Z36" i="2" s="1"/>
  <c r="AC35" i="2"/>
  <c r="AD35" i="2" s="1"/>
  <c r="AB35" i="2"/>
  <c r="AA35" i="2"/>
  <c r="Y35" i="2"/>
  <c r="Z35" i="2" s="1"/>
  <c r="AC34" i="2"/>
  <c r="AD34" i="2" s="1"/>
  <c r="AA34" i="2"/>
  <c r="AB34" i="2" s="1"/>
  <c r="Y34" i="2"/>
  <c r="Z34" i="2" s="1"/>
  <c r="AD33" i="2"/>
  <c r="AC33" i="2"/>
  <c r="AA33" i="2"/>
  <c r="AB33" i="2" s="1"/>
  <c r="Y33" i="2"/>
  <c r="Z33" i="2" s="1"/>
  <c r="AC32" i="2"/>
  <c r="AD32" i="2" s="1"/>
  <c r="AA32" i="2"/>
  <c r="AB32" i="2" s="1"/>
  <c r="Z32" i="2"/>
  <c r="Y32" i="2"/>
  <c r="AC31" i="2"/>
  <c r="AD31" i="2" s="1"/>
  <c r="AA31" i="2"/>
  <c r="AB31" i="2" s="1"/>
  <c r="Y31" i="2"/>
  <c r="Z31" i="2" s="1"/>
  <c r="AC30" i="2"/>
  <c r="AD30" i="2" s="1"/>
  <c r="AB30" i="2"/>
  <c r="AA30" i="2"/>
  <c r="Y30" i="2"/>
  <c r="Z30" i="2" s="1"/>
  <c r="AC29" i="2"/>
  <c r="AD29" i="2" s="1"/>
  <c r="AA29" i="2"/>
  <c r="AB29" i="2" s="1"/>
  <c r="Y29" i="2"/>
  <c r="Z29" i="2" s="1"/>
  <c r="AD28" i="2"/>
  <c r="AC28" i="2"/>
  <c r="AA28" i="2"/>
  <c r="AB28" i="2" s="1"/>
  <c r="Y28" i="2"/>
  <c r="Z28" i="2" s="1"/>
  <c r="AC27" i="2"/>
  <c r="AD27" i="2" s="1"/>
  <c r="AA27" i="2"/>
  <c r="AB27" i="2" s="1"/>
  <c r="Z27" i="2"/>
  <c r="Y27" i="2"/>
  <c r="AC26" i="2"/>
  <c r="AD26" i="2" s="1"/>
  <c r="AA26" i="2"/>
  <c r="AB26" i="2" s="1"/>
  <c r="Y26" i="2"/>
  <c r="Z26" i="2" s="1"/>
  <c r="AC25" i="2"/>
  <c r="AD25" i="2" s="1"/>
  <c r="AB25" i="2"/>
  <c r="AA25" i="2"/>
  <c r="Y25" i="2"/>
  <c r="Z25" i="2" s="1"/>
  <c r="AC24" i="2"/>
  <c r="AD24" i="2" s="1"/>
  <c r="AA24" i="2"/>
  <c r="AB24" i="2" s="1"/>
  <c r="Y24" i="2"/>
  <c r="Z24" i="2" s="1"/>
  <c r="AD23" i="2"/>
  <c r="AC23" i="2"/>
  <c r="AA23" i="2"/>
  <c r="AB23" i="2" s="1"/>
  <c r="Y23" i="2"/>
  <c r="Z23" i="2" s="1"/>
  <c r="AC22" i="2"/>
  <c r="AD22" i="2" s="1"/>
  <c r="AA22" i="2"/>
  <c r="AB22" i="2" s="1"/>
  <c r="Z22" i="2"/>
  <c r="Y22" i="2"/>
  <c r="AC21" i="2"/>
  <c r="AD21" i="2" s="1"/>
  <c r="AA21" i="2"/>
  <c r="AB21" i="2" s="1"/>
  <c r="Y21" i="2"/>
  <c r="Z21" i="2" s="1"/>
  <c r="AC20" i="2"/>
  <c r="AD20" i="2" s="1"/>
  <c r="AB20" i="2"/>
  <c r="AA20" i="2"/>
  <c r="Y20" i="2"/>
  <c r="Z20" i="2" s="1"/>
  <c r="AC19" i="2"/>
  <c r="AD19" i="2" s="1"/>
  <c r="AA19" i="2"/>
  <c r="AB19" i="2" s="1"/>
  <c r="Y19" i="2"/>
  <c r="Z19" i="2" s="1"/>
  <c r="AD18" i="2"/>
  <c r="AC18" i="2"/>
  <c r="AA18" i="2"/>
  <c r="AB18" i="2" s="1"/>
  <c r="Y18" i="2"/>
  <c r="Z18" i="2" s="1"/>
  <c r="AC17" i="2"/>
  <c r="AD17" i="2" s="1"/>
  <c r="AA17" i="2"/>
  <c r="AB17" i="2" s="1"/>
  <c r="Z17" i="2"/>
  <c r="Y17" i="2"/>
  <c r="AC16" i="2"/>
  <c r="AD16" i="2" s="1"/>
  <c r="AA16" i="2"/>
  <c r="AB16" i="2" s="1"/>
  <c r="Y16" i="2"/>
  <c r="Z16" i="2" s="1"/>
  <c r="AC15" i="2"/>
  <c r="AD15" i="2" s="1"/>
  <c r="AB15" i="2"/>
  <c r="AA15" i="2"/>
  <c r="Y15" i="2"/>
  <c r="Z15" i="2" s="1"/>
  <c r="AC14" i="2"/>
  <c r="AD14" i="2" s="1"/>
  <c r="AA14" i="2"/>
  <c r="AB14" i="2" s="1"/>
  <c r="Y14" i="2"/>
  <c r="Z14" i="2" s="1"/>
  <c r="AD13" i="2"/>
  <c r="AC13" i="2"/>
  <c r="AA13" i="2"/>
  <c r="AB13" i="2" s="1"/>
  <c r="Y13" i="2"/>
  <c r="Z13" i="2" s="1"/>
  <c r="AC12" i="2"/>
  <c r="AD12" i="2" s="1"/>
  <c r="AA12" i="2"/>
  <c r="AB12" i="2" s="1"/>
  <c r="Z12" i="2"/>
  <c r="Y12" i="2"/>
  <c r="AC11" i="2"/>
  <c r="AD11" i="2" s="1"/>
  <c r="AA11" i="2"/>
  <c r="AB11" i="2" s="1"/>
  <c r="Y11" i="2"/>
  <c r="Z11" i="2" s="1"/>
  <c r="AC10" i="2"/>
  <c r="AD10" i="2" s="1"/>
  <c r="AB10" i="2"/>
  <c r="AA10" i="2"/>
  <c r="Y10" i="2"/>
  <c r="Z10" i="2" s="1"/>
  <c r="AC9" i="2"/>
  <c r="AD9" i="2" s="1"/>
  <c r="AA9" i="2"/>
  <c r="AB9" i="2" s="1"/>
  <c r="Y9" i="2"/>
  <c r="Z9" i="2" s="1"/>
  <c r="AD8" i="2"/>
  <c r="AC8" i="2"/>
  <c r="AA8" i="2"/>
  <c r="AB8" i="2" s="1"/>
  <c r="Y8" i="2"/>
  <c r="Z8" i="2" s="1"/>
  <c r="AC7" i="2"/>
  <c r="AD7" i="2" s="1"/>
  <c r="AA7" i="2"/>
  <c r="AB7" i="2" s="1"/>
  <c r="Z7" i="2"/>
  <c r="Y7" i="2"/>
  <c r="AC6" i="2"/>
  <c r="AD6" i="2" s="1"/>
  <c r="AA6" i="2"/>
  <c r="AB6" i="2" s="1"/>
  <c r="Y6" i="2"/>
  <c r="Z6" i="2" s="1"/>
  <c r="AC5" i="2"/>
  <c r="AD5" i="2" s="1"/>
  <c r="AB5" i="2"/>
  <c r="AA5" i="2"/>
  <c r="Y5" i="2"/>
  <c r="Z5" i="2" s="1"/>
  <c r="AC4" i="2"/>
  <c r="AD4" i="2" s="1"/>
  <c r="AA4" i="2"/>
  <c r="AB4" i="2" s="1"/>
  <c r="Y4" i="2"/>
  <c r="Z4" i="2" s="1"/>
  <c r="AD3" i="2"/>
  <c r="AC3" i="2"/>
  <c r="AA3" i="2"/>
  <c r="AB3" i="2" s="1"/>
  <c r="Y3" i="2"/>
  <c r="Z3" i="2" s="1"/>
  <c r="AC2" i="2"/>
  <c r="AD2" i="2" s="1"/>
  <c r="AA2" i="2"/>
  <c r="AB2" i="2" s="1"/>
  <c r="Z2" i="2"/>
  <c r="Y2" i="2"/>
  <c r="AC100" i="1"/>
  <c r="AD100" i="1" s="1"/>
  <c r="AA100" i="1"/>
  <c r="AB100" i="1" s="1"/>
  <c r="Y100" i="1"/>
  <c r="Z100" i="1" s="1"/>
  <c r="AC99" i="1"/>
  <c r="AD99" i="1" s="1"/>
  <c r="AB99" i="1"/>
  <c r="AA99" i="1"/>
  <c r="Y99" i="1"/>
  <c r="Z99" i="1" s="1"/>
  <c r="AC98" i="1"/>
  <c r="AD98" i="1" s="1"/>
  <c r="AA98" i="1"/>
  <c r="AB98" i="1" s="1"/>
  <c r="Y98" i="1"/>
  <c r="Z98" i="1" s="1"/>
  <c r="AD97" i="1"/>
  <c r="AC97" i="1"/>
  <c r="AA97" i="1"/>
  <c r="AB97" i="1" s="1"/>
  <c r="Y97" i="1"/>
  <c r="Z97" i="1" s="1"/>
  <c r="AC96" i="1"/>
  <c r="AD96" i="1" s="1"/>
  <c r="AA96" i="1"/>
  <c r="AB96" i="1" s="1"/>
  <c r="Z96" i="1"/>
  <c r="Y96" i="1"/>
  <c r="AC95" i="1"/>
  <c r="AD95" i="1" s="1"/>
  <c r="AA95" i="1"/>
  <c r="AB95" i="1" s="1"/>
  <c r="Y95" i="1"/>
  <c r="Z95" i="1" s="1"/>
  <c r="AC94" i="1"/>
  <c r="AD94" i="1" s="1"/>
  <c r="AB94" i="1"/>
  <c r="AA94" i="1"/>
  <c r="Y94" i="1"/>
  <c r="Z94" i="1" s="1"/>
  <c r="AC93" i="1"/>
  <c r="AD93" i="1" s="1"/>
  <c r="AA93" i="1"/>
  <c r="AB93" i="1" s="1"/>
  <c r="Y93" i="1"/>
  <c r="Z93" i="1" s="1"/>
  <c r="AD92" i="1"/>
  <c r="AC92" i="1"/>
  <c r="AA92" i="1"/>
  <c r="AB92" i="1" s="1"/>
  <c r="Y92" i="1"/>
  <c r="Z92" i="1" s="1"/>
  <c r="AC91" i="1"/>
  <c r="AD91" i="1" s="1"/>
  <c r="AA91" i="1"/>
  <c r="AB91" i="1" s="1"/>
  <c r="Z91" i="1"/>
  <c r="Y91" i="1"/>
  <c r="AC90" i="1"/>
  <c r="AD90" i="1" s="1"/>
  <c r="AA90" i="1"/>
  <c r="AB90" i="1" s="1"/>
  <c r="Y90" i="1"/>
  <c r="Z90" i="1" s="1"/>
  <c r="AC89" i="1"/>
  <c r="AD89" i="1" s="1"/>
  <c r="AB89" i="1"/>
  <c r="AA89" i="1"/>
  <c r="Y89" i="1"/>
  <c r="Z89" i="1" s="1"/>
  <c r="AC88" i="1"/>
  <c r="AD88" i="1" s="1"/>
  <c r="AA88" i="1"/>
  <c r="AB88" i="1" s="1"/>
  <c r="Y88" i="1"/>
  <c r="Z88" i="1" s="1"/>
  <c r="AD87" i="1"/>
  <c r="AC87" i="1"/>
  <c r="AA87" i="1"/>
  <c r="AB87" i="1" s="1"/>
  <c r="Y87" i="1"/>
  <c r="Z87" i="1" s="1"/>
  <c r="AC86" i="1"/>
  <c r="AD86" i="1" s="1"/>
  <c r="AA86" i="1"/>
  <c r="AB86" i="1" s="1"/>
  <c r="Z86" i="1"/>
  <c r="Y86" i="1"/>
  <c r="AC85" i="1"/>
  <c r="AD85" i="1" s="1"/>
  <c r="AA85" i="1"/>
  <c r="AB85" i="1" s="1"/>
  <c r="Y85" i="1"/>
  <c r="Z85" i="1" s="1"/>
  <c r="AC84" i="1"/>
  <c r="AD84" i="1" s="1"/>
  <c r="AB84" i="1"/>
  <c r="AA84" i="1"/>
  <c r="Y84" i="1"/>
  <c r="Z84" i="1" s="1"/>
  <c r="AC83" i="1"/>
  <c r="AD83" i="1" s="1"/>
  <c r="AA83" i="1"/>
  <c r="AB83" i="1" s="1"/>
  <c r="Y83" i="1"/>
  <c r="Z83" i="1" s="1"/>
  <c r="AD82" i="1"/>
  <c r="AC82" i="1"/>
  <c r="AA82" i="1"/>
  <c r="AB82" i="1" s="1"/>
  <c r="Y82" i="1"/>
  <c r="Z82" i="1" s="1"/>
  <c r="AC81" i="1"/>
  <c r="AD81" i="1" s="1"/>
  <c r="AA81" i="1"/>
  <c r="AB81" i="1" s="1"/>
  <c r="Z81" i="1"/>
  <c r="Y81" i="1"/>
  <c r="AC80" i="1"/>
  <c r="AD80" i="1" s="1"/>
  <c r="AA80" i="1"/>
  <c r="AB80" i="1" s="1"/>
  <c r="Y80" i="1"/>
  <c r="Z80" i="1" s="1"/>
  <c r="AC79" i="1"/>
  <c r="AD79" i="1" s="1"/>
  <c r="AB79" i="1"/>
  <c r="AA79" i="1"/>
  <c r="Y79" i="1"/>
  <c r="Z79" i="1" s="1"/>
  <c r="AC78" i="1"/>
  <c r="AD78" i="1" s="1"/>
  <c r="AA78" i="1"/>
  <c r="AB78" i="1" s="1"/>
  <c r="Y78" i="1"/>
  <c r="Z78" i="1" s="1"/>
  <c r="AD77" i="1"/>
  <c r="AC77" i="1"/>
  <c r="AA77" i="1"/>
  <c r="AB77" i="1" s="1"/>
  <c r="Y77" i="1"/>
  <c r="Z77" i="1" s="1"/>
  <c r="AC76" i="1"/>
  <c r="AD76" i="1" s="1"/>
  <c r="AA76" i="1"/>
  <c r="AB76" i="1" s="1"/>
  <c r="Z76" i="1"/>
  <c r="Y76" i="1"/>
  <c r="AC75" i="1"/>
  <c r="AD75" i="1" s="1"/>
  <c r="AA75" i="1"/>
  <c r="AB75" i="1" s="1"/>
  <c r="Y75" i="1"/>
  <c r="Z75" i="1" s="1"/>
  <c r="AC74" i="1"/>
  <c r="AD74" i="1" s="1"/>
  <c r="AB74" i="1"/>
  <c r="AA74" i="1"/>
  <c r="Y74" i="1"/>
  <c r="Z74" i="1" s="1"/>
  <c r="AC73" i="1"/>
  <c r="AD73" i="1" s="1"/>
  <c r="AA73" i="1"/>
  <c r="AB73" i="1" s="1"/>
  <c r="Y73" i="1"/>
  <c r="Z73" i="1" s="1"/>
  <c r="AD72" i="1"/>
  <c r="AC72" i="1"/>
  <c r="AA72" i="1"/>
  <c r="AB72" i="1" s="1"/>
  <c r="Y72" i="1"/>
  <c r="Z72" i="1" s="1"/>
  <c r="AC71" i="1"/>
  <c r="AD71" i="1" s="1"/>
  <c r="AA71" i="1"/>
  <c r="AB71" i="1" s="1"/>
  <c r="Z71" i="1"/>
  <c r="Y71" i="1"/>
  <c r="AC70" i="1"/>
  <c r="AD70" i="1" s="1"/>
  <c r="AA70" i="1"/>
  <c r="AB70" i="1" s="1"/>
  <c r="Y70" i="1"/>
  <c r="Z70" i="1" s="1"/>
  <c r="AC69" i="1"/>
  <c r="AD69" i="1" s="1"/>
  <c r="AB69" i="1"/>
  <c r="AA69" i="1"/>
  <c r="Y69" i="1"/>
  <c r="Z69" i="1" s="1"/>
  <c r="AC68" i="1"/>
  <c r="AD68" i="1" s="1"/>
  <c r="AA68" i="1"/>
  <c r="AB68" i="1" s="1"/>
  <c r="Y68" i="1"/>
  <c r="Z68" i="1" s="1"/>
  <c r="AD67" i="1"/>
  <c r="AC67" i="1"/>
  <c r="AA67" i="1"/>
  <c r="AB67" i="1" s="1"/>
  <c r="Y67" i="1"/>
  <c r="Z67" i="1" s="1"/>
  <c r="AC66" i="1"/>
  <c r="AD66" i="1" s="1"/>
  <c r="AA66" i="1"/>
  <c r="AB66" i="1" s="1"/>
  <c r="Z66" i="1"/>
  <c r="Y66" i="1"/>
  <c r="AC65" i="1"/>
  <c r="AD65" i="1" s="1"/>
  <c r="AA65" i="1"/>
  <c r="AB65" i="1" s="1"/>
  <c r="Y65" i="1"/>
  <c r="Z65" i="1" s="1"/>
  <c r="AC64" i="1"/>
  <c r="AD64" i="1" s="1"/>
  <c r="AB64" i="1"/>
  <c r="AA64" i="1"/>
  <c r="Y64" i="1"/>
  <c r="Z64" i="1" s="1"/>
  <c r="AC63" i="1"/>
  <c r="AD63" i="1" s="1"/>
  <c r="AA63" i="1"/>
  <c r="AB63" i="1" s="1"/>
  <c r="Y63" i="1"/>
  <c r="Z63" i="1" s="1"/>
  <c r="AD62" i="1"/>
  <c r="AC62" i="1"/>
  <c r="AA62" i="1"/>
  <c r="AB62" i="1" s="1"/>
  <c r="Y62" i="1"/>
  <c r="Z62" i="1" s="1"/>
  <c r="AC61" i="1"/>
  <c r="AD61" i="1" s="1"/>
  <c r="AA61" i="1"/>
  <c r="AB61" i="1" s="1"/>
  <c r="Z61" i="1"/>
  <c r="Y61" i="1"/>
  <c r="AC60" i="1"/>
  <c r="AD60" i="1" s="1"/>
  <c r="AA60" i="1"/>
  <c r="AB60" i="1" s="1"/>
  <c r="Y60" i="1"/>
  <c r="Z60" i="1" s="1"/>
  <c r="AC59" i="1"/>
  <c r="AD59" i="1" s="1"/>
  <c r="AB59" i="1"/>
  <c r="AA59" i="1"/>
  <c r="Y59" i="1"/>
  <c r="Z59" i="1" s="1"/>
  <c r="AC58" i="1"/>
  <c r="AD58" i="1" s="1"/>
  <c r="AA58" i="1"/>
  <c r="AB58" i="1" s="1"/>
  <c r="Y58" i="1"/>
  <c r="Z58" i="1" s="1"/>
  <c r="AD57" i="1"/>
  <c r="AC57" i="1"/>
  <c r="AA57" i="1"/>
  <c r="AB57" i="1" s="1"/>
  <c r="Y57" i="1"/>
  <c r="Z57" i="1" s="1"/>
  <c r="AC56" i="1"/>
  <c r="AD56" i="1" s="1"/>
  <c r="AA56" i="1"/>
  <c r="AB56" i="1" s="1"/>
  <c r="Z56" i="1"/>
  <c r="Y56" i="1"/>
  <c r="AC55" i="1"/>
  <c r="AD55" i="1" s="1"/>
  <c r="AA55" i="1"/>
  <c r="AB55" i="1" s="1"/>
  <c r="Y55" i="1"/>
  <c r="Z55" i="1" s="1"/>
  <c r="AC54" i="1"/>
  <c r="AD54" i="1" s="1"/>
  <c r="AB54" i="1"/>
  <c r="AA54" i="1"/>
  <c r="Y54" i="1"/>
  <c r="Z54" i="1" s="1"/>
  <c r="AC53" i="1"/>
  <c r="AD53" i="1" s="1"/>
  <c r="AA53" i="1"/>
  <c r="AB53" i="1" s="1"/>
  <c r="Y53" i="1"/>
  <c r="Z53" i="1" s="1"/>
  <c r="AD52" i="1"/>
  <c r="AC52" i="1"/>
  <c r="AA52" i="1"/>
  <c r="AB52" i="1" s="1"/>
  <c r="Y52" i="1"/>
  <c r="Z52" i="1" s="1"/>
  <c r="AC51" i="1"/>
  <c r="AD51" i="1" s="1"/>
  <c r="AA51" i="1"/>
  <c r="AB51" i="1" s="1"/>
  <c r="Z51" i="1"/>
  <c r="Y51" i="1"/>
  <c r="AC50" i="1"/>
  <c r="AD50" i="1" s="1"/>
  <c r="AA50" i="1"/>
  <c r="AB50" i="1" s="1"/>
  <c r="Y50" i="1"/>
  <c r="Z50" i="1" s="1"/>
  <c r="AC49" i="1"/>
  <c r="AD49" i="1" s="1"/>
  <c r="AB49" i="1"/>
  <c r="AA49" i="1"/>
  <c r="Y49" i="1"/>
  <c r="Z49" i="1" s="1"/>
  <c r="AC48" i="1"/>
  <c r="AD48" i="1" s="1"/>
  <c r="AA48" i="1"/>
  <c r="AB48" i="1" s="1"/>
  <c r="Y48" i="1"/>
  <c r="Z48" i="1" s="1"/>
  <c r="AD47" i="1"/>
  <c r="AC47" i="1"/>
  <c r="AA47" i="1"/>
  <c r="AB47" i="1" s="1"/>
  <c r="Y47" i="1"/>
  <c r="Z47" i="1" s="1"/>
  <c r="AC46" i="1"/>
  <c r="AD46" i="1" s="1"/>
  <c r="AA46" i="1"/>
  <c r="AB46" i="1" s="1"/>
  <c r="Z46" i="1"/>
  <c r="Y46" i="1"/>
  <c r="AC45" i="1"/>
  <c r="AD45" i="1" s="1"/>
  <c r="AA45" i="1"/>
  <c r="AB45" i="1" s="1"/>
  <c r="Y45" i="1"/>
  <c r="Z45" i="1" s="1"/>
  <c r="AC44" i="1"/>
  <c r="AD44" i="1" s="1"/>
  <c r="AB44" i="1"/>
  <c r="AA44" i="1"/>
  <c r="Y44" i="1"/>
  <c r="Z44" i="1" s="1"/>
  <c r="AC43" i="1"/>
  <c r="AD43" i="1" s="1"/>
  <c r="AA43" i="1"/>
  <c r="AB43" i="1" s="1"/>
  <c r="Y43" i="1"/>
  <c r="Z43" i="1" s="1"/>
  <c r="AD42" i="1"/>
  <c r="AC42" i="1"/>
  <c r="AA42" i="1"/>
  <c r="AB42" i="1" s="1"/>
  <c r="Y42" i="1"/>
  <c r="Z42" i="1" s="1"/>
  <c r="AC41" i="1"/>
  <c r="AD41" i="1" s="1"/>
  <c r="AA41" i="1"/>
  <c r="AB41" i="1" s="1"/>
  <c r="Z41" i="1"/>
  <c r="Y41" i="1"/>
  <c r="AC40" i="1"/>
  <c r="AD40" i="1" s="1"/>
  <c r="AA40" i="1"/>
  <c r="AB40" i="1" s="1"/>
  <c r="Y40" i="1"/>
  <c r="Z40" i="1" s="1"/>
  <c r="AC39" i="1"/>
  <c r="AD39" i="1" s="1"/>
  <c r="AB39" i="1"/>
  <c r="AA39" i="1"/>
  <c r="Y39" i="1"/>
  <c r="Z39" i="1" s="1"/>
  <c r="AC38" i="1"/>
  <c r="AD38" i="1" s="1"/>
  <c r="AA38" i="1"/>
  <c r="AB38" i="1" s="1"/>
  <c r="Y38" i="1"/>
  <c r="Z38" i="1" s="1"/>
  <c r="AD37" i="1"/>
  <c r="AC37" i="1"/>
  <c r="AA37" i="1"/>
  <c r="AB37" i="1" s="1"/>
  <c r="Y37" i="1"/>
  <c r="Z37" i="1" s="1"/>
  <c r="AC36" i="1"/>
  <c r="AD36" i="1" s="1"/>
  <c r="AA36" i="1"/>
  <c r="AB36" i="1" s="1"/>
  <c r="Z36" i="1"/>
  <c r="Y36" i="1"/>
  <c r="AC35" i="1"/>
  <c r="AD35" i="1" s="1"/>
  <c r="AA35" i="1"/>
  <c r="AB35" i="1" s="1"/>
  <c r="Y35" i="1"/>
  <c r="Z35" i="1" s="1"/>
  <c r="AC34" i="1"/>
  <c r="AD34" i="1" s="1"/>
  <c r="AB34" i="1"/>
  <c r="AA34" i="1"/>
  <c r="Y34" i="1"/>
  <c r="Z34" i="1" s="1"/>
  <c r="AC33" i="1"/>
  <c r="AD33" i="1" s="1"/>
  <c r="AA33" i="1"/>
  <c r="AB33" i="1" s="1"/>
  <c r="Y33" i="1"/>
  <c r="Z33" i="1" s="1"/>
  <c r="AD32" i="1"/>
  <c r="AC32" i="1"/>
  <c r="AA32" i="1"/>
  <c r="AB32" i="1" s="1"/>
  <c r="Y32" i="1"/>
  <c r="Z32" i="1" s="1"/>
  <c r="AC31" i="1"/>
  <c r="AD31" i="1" s="1"/>
  <c r="AA31" i="1"/>
  <c r="AB31" i="1" s="1"/>
  <c r="Z31" i="1"/>
  <c r="Y31" i="1"/>
  <c r="AC30" i="1"/>
  <c r="AD30" i="1" s="1"/>
  <c r="AA30" i="1"/>
  <c r="AB30" i="1" s="1"/>
  <c r="Y30" i="1"/>
  <c r="Z30" i="1" s="1"/>
  <c r="AC29" i="1"/>
  <c r="AD29" i="1" s="1"/>
  <c r="AB29" i="1"/>
  <c r="AA29" i="1"/>
  <c r="Y29" i="1"/>
  <c r="Z29" i="1" s="1"/>
  <c r="AC28" i="1"/>
  <c r="AD28" i="1" s="1"/>
  <c r="AA28" i="1"/>
  <c r="AB28" i="1" s="1"/>
  <c r="Y28" i="1"/>
  <c r="Z28" i="1" s="1"/>
  <c r="AD27" i="1"/>
  <c r="AC27" i="1"/>
  <c r="AA27" i="1"/>
  <c r="AB27" i="1" s="1"/>
  <c r="Y27" i="1"/>
  <c r="Z27" i="1" s="1"/>
  <c r="AC26" i="1"/>
  <c r="AD26" i="1" s="1"/>
  <c r="AA26" i="1"/>
  <c r="AB26" i="1" s="1"/>
  <c r="Z26" i="1"/>
  <c r="Y26" i="1"/>
  <c r="AC25" i="1"/>
  <c r="AD25" i="1" s="1"/>
  <c r="AA25" i="1"/>
  <c r="AB25" i="1" s="1"/>
  <c r="Y25" i="1"/>
  <c r="Z25" i="1" s="1"/>
  <c r="AC24" i="1"/>
  <c r="AD24" i="1" s="1"/>
  <c r="AB24" i="1"/>
  <c r="AA24" i="1"/>
  <c r="Y24" i="1"/>
  <c r="Z24" i="1" s="1"/>
  <c r="AC23" i="1"/>
  <c r="AD23" i="1" s="1"/>
  <c r="AA23" i="1"/>
  <c r="AB23" i="1" s="1"/>
  <c r="Y23" i="1"/>
  <c r="Z23" i="1" s="1"/>
  <c r="AD22" i="1"/>
  <c r="AC22" i="1"/>
  <c r="AA22" i="1"/>
  <c r="AB22" i="1" s="1"/>
  <c r="Y22" i="1"/>
  <c r="Z22" i="1" s="1"/>
  <c r="AC21" i="1"/>
  <c r="AD21" i="1" s="1"/>
  <c r="AA21" i="1"/>
  <c r="AB21" i="1" s="1"/>
  <c r="Z21" i="1"/>
  <c r="Y21" i="1"/>
  <c r="AC20" i="1"/>
  <c r="AD20" i="1" s="1"/>
  <c r="AA20" i="1"/>
  <c r="AB20" i="1" s="1"/>
  <c r="Y20" i="1"/>
  <c r="Z20" i="1" s="1"/>
  <c r="AC19" i="1"/>
  <c r="AD19" i="1" s="1"/>
  <c r="AB19" i="1"/>
  <c r="AA19" i="1"/>
  <c r="Y19" i="1"/>
  <c r="Z19" i="1" s="1"/>
  <c r="AC18" i="1"/>
  <c r="AD18" i="1" s="1"/>
  <c r="AA18" i="1"/>
  <c r="AB18" i="1" s="1"/>
  <c r="Y18" i="1"/>
  <c r="Z18" i="1" s="1"/>
  <c r="AD17" i="1"/>
  <c r="AC17" i="1"/>
  <c r="AA17" i="1"/>
  <c r="AB17" i="1" s="1"/>
  <c r="Y17" i="1"/>
  <c r="Z17" i="1" s="1"/>
  <c r="AC16" i="1"/>
  <c r="AD16" i="1" s="1"/>
  <c r="AA16" i="1"/>
  <c r="AB16" i="1" s="1"/>
  <c r="Z16" i="1"/>
  <c r="Y16" i="1"/>
  <c r="AC15" i="1"/>
  <c r="AD15" i="1" s="1"/>
  <c r="AA15" i="1"/>
  <c r="AB15" i="1" s="1"/>
  <c r="Y15" i="1"/>
  <c r="Z15" i="1" s="1"/>
  <c r="AC14" i="1"/>
  <c r="AD14" i="1" s="1"/>
  <c r="AB14" i="1"/>
  <c r="AA14" i="1"/>
  <c r="Y14" i="1"/>
  <c r="Z14" i="1" s="1"/>
  <c r="AC13" i="1"/>
  <c r="AD13" i="1" s="1"/>
  <c r="AA13" i="1"/>
  <c r="AB13" i="1" s="1"/>
  <c r="Y13" i="1"/>
  <c r="Z13" i="1" s="1"/>
  <c r="AD12" i="1"/>
  <c r="AC12" i="1"/>
  <c r="AA12" i="1"/>
  <c r="AB12" i="1" s="1"/>
  <c r="Y12" i="1"/>
  <c r="Z12" i="1" s="1"/>
  <c r="AC11" i="1"/>
  <c r="AD11" i="1" s="1"/>
  <c r="AA11" i="1"/>
  <c r="AB11" i="1" s="1"/>
  <c r="Z11" i="1"/>
  <c r="Y11" i="1"/>
  <c r="AC10" i="1"/>
  <c r="AD10" i="1" s="1"/>
  <c r="AA10" i="1"/>
  <c r="AB10" i="1" s="1"/>
  <c r="Y10" i="1"/>
  <c r="Z10" i="1" s="1"/>
  <c r="AC9" i="1"/>
  <c r="AD9" i="1" s="1"/>
  <c r="AB9" i="1"/>
  <c r="AA9" i="1"/>
  <c r="Y9" i="1"/>
  <c r="Z9" i="1" s="1"/>
  <c r="AC8" i="1"/>
  <c r="AD8" i="1" s="1"/>
  <c r="AA8" i="1"/>
  <c r="AB8" i="1" s="1"/>
  <c r="Y8" i="1"/>
  <c r="Z8" i="1" s="1"/>
  <c r="AD7" i="1"/>
  <c r="AC7" i="1"/>
  <c r="AA7" i="1"/>
  <c r="AB7" i="1" s="1"/>
  <c r="Y7" i="1"/>
  <c r="Z7" i="1" s="1"/>
  <c r="AC6" i="1"/>
  <c r="AD6" i="1" s="1"/>
  <c r="AA6" i="1"/>
  <c r="AB6" i="1" s="1"/>
  <c r="Z6" i="1"/>
  <c r="Y6" i="1"/>
  <c r="AC5" i="1"/>
  <c r="AD5" i="1" s="1"/>
  <c r="AA5" i="1"/>
  <c r="AB5" i="1" s="1"/>
  <c r="Y5" i="1"/>
  <c r="Z5" i="1" s="1"/>
  <c r="AC4" i="1"/>
  <c r="AD4" i="1" s="1"/>
  <c r="AB4" i="1"/>
  <c r="AA4" i="1"/>
  <c r="Y4" i="1"/>
  <c r="Z4" i="1" s="1"/>
  <c r="AC3" i="1"/>
  <c r="AD3" i="1" s="1"/>
  <c r="AA3" i="1"/>
  <c r="AB3" i="1" s="1"/>
  <c r="Y3" i="1"/>
  <c r="Z3" i="1" s="1"/>
  <c r="AD2" i="1"/>
  <c r="AC2" i="1"/>
  <c r="AA2" i="1"/>
  <c r="AB2" i="1" s="1"/>
  <c r="Y2" i="1"/>
  <c r="Z2" i="1" s="1"/>
</calcChain>
</file>

<file path=xl/sharedStrings.xml><?xml version="1.0" encoding="utf-8"?>
<sst xmlns="http://schemas.openxmlformats.org/spreadsheetml/2006/main" count="444" uniqueCount="244">
  <si>
    <t>GAP Stand ID</t>
  </si>
  <si>
    <t>EV_CODE</t>
  </si>
  <si>
    <t>EV_NAME</t>
  </si>
  <si>
    <t>Stand Age</t>
  </si>
  <si>
    <t>GIS Acres</t>
  </si>
  <si>
    <t>Spruce-Fir</t>
  </si>
  <si>
    <t>Northern HW Slope</t>
  </si>
  <si>
    <t>Northern HW Cove</t>
  </si>
  <si>
    <t>Acidic Cove Forest</t>
  </si>
  <si>
    <t>Rich Cove Forest</t>
  </si>
  <si>
    <t>Alluvial Forest</t>
  </si>
  <si>
    <t>High Elevation Red Oak</t>
  </si>
  <si>
    <t>Montane Oak Slope</t>
  </si>
  <si>
    <t>Dry Oak/ever. heath</t>
  </si>
  <si>
    <t>Dry Oak/decid. heath</t>
  </si>
  <si>
    <t>Dry-Mesic Oak</t>
  </si>
  <si>
    <t>Shortleaf Pine-Oak</t>
  </si>
  <si>
    <t>Pine-Oak Heath</t>
  </si>
  <si>
    <t>Floodplain Forests</t>
  </si>
  <si>
    <t>Montane Oak Rich</t>
  </si>
  <si>
    <t>Montane Oak Cove</t>
  </si>
  <si>
    <t>Mixed Oak/rhodo.</t>
  </si>
  <si>
    <t>Heath Bald</t>
  </si>
  <si>
    <t>Shortleaf Pine-Oak heath</t>
  </si>
  <si>
    <t>Cove Forest Acres</t>
  </si>
  <si>
    <t>Cove Forest %</t>
  </si>
  <si>
    <t>Mesic Oak Acres</t>
  </si>
  <si>
    <t>Mesic Oak %</t>
  </si>
  <si>
    <t>All Mesic Ecozones Acres</t>
  </si>
  <si>
    <t>Mesic Ecozones %</t>
  </si>
  <si>
    <t>PIS0814</t>
  </si>
  <si>
    <t>Yellow poplar-white oak-northern red oak</t>
  </si>
  <si>
    <t>GRF3416</t>
  </si>
  <si>
    <t>White pine-upland hardwood</t>
  </si>
  <si>
    <t>PIS0901</t>
  </si>
  <si>
    <t>Scarlet oak</t>
  </si>
  <si>
    <t>GRF3427</t>
  </si>
  <si>
    <t>Northern red oak-hickory-yellow pine</t>
  </si>
  <si>
    <t>APP2902</t>
  </si>
  <si>
    <t>Yellow poplar</t>
  </si>
  <si>
    <t>GRF3421</t>
  </si>
  <si>
    <t>Upland hardwoods-white pine</t>
  </si>
  <si>
    <t>GRF3418</t>
  </si>
  <si>
    <t>APP0116</t>
  </si>
  <si>
    <t>White oak-northern red oak-hickory</t>
  </si>
  <si>
    <t>PIS1202</t>
  </si>
  <si>
    <t>GRF2803</t>
  </si>
  <si>
    <t>Pitch pine</t>
  </si>
  <si>
    <t>APP2937</t>
  </si>
  <si>
    <t>White pine</t>
  </si>
  <si>
    <t>PIS0211</t>
  </si>
  <si>
    <t>PIS0904</t>
  </si>
  <si>
    <t>GRF2301</t>
  </si>
  <si>
    <t>GRF2907</t>
  </si>
  <si>
    <t>GRF3424</t>
  </si>
  <si>
    <t>APP2948</t>
  </si>
  <si>
    <t>APP2920</t>
  </si>
  <si>
    <t>APP2907</t>
  </si>
  <si>
    <t>APP2922</t>
  </si>
  <si>
    <t>APP2935</t>
  </si>
  <si>
    <t>APP1621</t>
  </si>
  <si>
    <t>APP2950</t>
  </si>
  <si>
    <t>PIS2503</t>
  </si>
  <si>
    <t>PIS0137</t>
  </si>
  <si>
    <t>Chestnut oak-scarlet oak</t>
  </si>
  <si>
    <t>GRF3426</t>
  </si>
  <si>
    <t>PIS0219</t>
  </si>
  <si>
    <t>GRF3425</t>
  </si>
  <si>
    <t>APP2916</t>
  </si>
  <si>
    <t>APP2905</t>
  </si>
  <si>
    <t>GRF3414</t>
  </si>
  <si>
    <t>APP0108</t>
  </si>
  <si>
    <t>Cove hardwood - white pine - hemlock</t>
  </si>
  <si>
    <t>APP2936</t>
  </si>
  <si>
    <t>PIS0204</t>
  </si>
  <si>
    <t>PIS0229</t>
  </si>
  <si>
    <t>APP0904</t>
  </si>
  <si>
    <t>APP2909</t>
  </si>
  <si>
    <t>APP2908</t>
  </si>
  <si>
    <t>APP0301</t>
  </si>
  <si>
    <t>GRF3413</t>
  </si>
  <si>
    <t>PIS0401</t>
  </si>
  <si>
    <t>GRF0501</t>
  </si>
  <si>
    <t>APP2107</t>
  </si>
  <si>
    <t>PIS1408</t>
  </si>
  <si>
    <t>Chestnut oak</t>
  </si>
  <si>
    <t>GRF1402</t>
  </si>
  <si>
    <t>PIS0214</t>
  </si>
  <si>
    <t>APP2970</t>
  </si>
  <si>
    <t>APP0302</t>
  </si>
  <si>
    <t>PIS0202</t>
  </si>
  <si>
    <t>GRF2104</t>
  </si>
  <si>
    <t>APP2951</t>
  </si>
  <si>
    <t>APP2943</t>
  </si>
  <si>
    <t>APP2702</t>
  </si>
  <si>
    <t>GRF1404</t>
  </si>
  <si>
    <t>APP2917</t>
  </si>
  <si>
    <t>APP2968</t>
  </si>
  <si>
    <t>APP2992</t>
  </si>
  <si>
    <t>Northern red oak</t>
  </si>
  <si>
    <t>APP2802</t>
  </si>
  <si>
    <t>PIS2016</t>
  </si>
  <si>
    <t>APP2946</t>
  </si>
  <si>
    <t>APP2933</t>
  </si>
  <si>
    <t>PIS2015</t>
  </si>
  <si>
    <t>PIS0209</t>
  </si>
  <si>
    <t>APP0103</t>
  </si>
  <si>
    <t>APP2990</t>
  </si>
  <si>
    <t>APP2701</t>
  </si>
  <si>
    <t>Sugar maple-beech-yellow birch</t>
  </si>
  <si>
    <t>GRF4901</t>
  </si>
  <si>
    <t>GRF3205</t>
  </si>
  <si>
    <t>GRF1401</t>
  </si>
  <si>
    <t>APP0112</t>
  </si>
  <si>
    <t>APP2976</t>
  </si>
  <si>
    <t>PIS0601</t>
  </si>
  <si>
    <t>APP2986</t>
  </si>
  <si>
    <t>PIS0216</t>
  </si>
  <si>
    <t>APP2957</t>
  </si>
  <si>
    <t>APP2999</t>
  </si>
  <si>
    <t>APP2987</t>
  </si>
  <si>
    <t>APP1301</t>
  </si>
  <si>
    <t>PIS0403</t>
  </si>
  <si>
    <t>APP1603</t>
  </si>
  <si>
    <t>GRF2003</t>
  </si>
  <si>
    <t>APP2964</t>
  </si>
  <si>
    <t>PIS0227</t>
  </si>
  <si>
    <t>APP0901</t>
  </si>
  <si>
    <t>GRF2401</t>
  </si>
  <si>
    <t>PIS0207</t>
  </si>
  <si>
    <t>GRF3301</t>
  </si>
  <si>
    <t>APP2938</t>
  </si>
  <si>
    <t>PIS2019</t>
  </si>
  <si>
    <t>APP0604</t>
  </si>
  <si>
    <t>APP2809</t>
  </si>
  <si>
    <t>PIS0220</t>
  </si>
  <si>
    <t>APP1501</t>
  </si>
  <si>
    <t>APP2918</t>
  </si>
  <si>
    <t>APP2913</t>
  </si>
  <si>
    <t>PIS0230</t>
  </si>
  <si>
    <t>APP2953</t>
  </si>
  <si>
    <t>PIS2102</t>
  </si>
  <si>
    <t>GRF3406</t>
  </si>
  <si>
    <t>Chestnut oak-scarlet oak-yellow pine</t>
  </si>
  <si>
    <t>Mesic Oak%</t>
  </si>
  <si>
    <t>GRF2906</t>
  </si>
  <si>
    <t>APP2947</t>
  </si>
  <si>
    <t>APP2921</t>
  </si>
  <si>
    <t>PIS0821</t>
  </si>
  <si>
    <t>APP2911</t>
  </si>
  <si>
    <t>APP0115</t>
  </si>
  <si>
    <t>APP2910</t>
  </si>
  <si>
    <t>APP2949</t>
  </si>
  <si>
    <t>PIS0806</t>
  </si>
  <si>
    <t>GRF3417</t>
  </si>
  <si>
    <t>White pine-cove hardwood</t>
  </si>
  <si>
    <t>GRF3304</t>
  </si>
  <si>
    <t>PIS0402</t>
  </si>
  <si>
    <t>APP2915</t>
  </si>
  <si>
    <t>GF0101</t>
  </si>
  <si>
    <t>GRF3419</t>
  </si>
  <si>
    <t>PIS0144</t>
  </si>
  <si>
    <t>APP2912</t>
  </si>
  <si>
    <t>PIS0210</t>
  </si>
  <si>
    <t>APP1608</t>
  </si>
  <si>
    <t>PIS0101</t>
  </si>
  <si>
    <t>GRF3422</t>
  </si>
  <si>
    <t>Shortleaf pine-oak</t>
  </si>
  <si>
    <t>GRF3420</t>
  </si>
  <si>
    <t>APP0101</t>
  </si>
  <si>
    <t>GRF0202</t>
  </si>
  <si>
    <t>GRF1803</t>
  </si>
  <si>
    <t>APP2944</t>
  </si>
  <si>
    <t>PIS0203</t>
  </si>
  <si>
    <t>PIS0223</t>
  </si>
  <si>
    <t>PIS0501</t>
  </si>
  <si>
    <t>APP2991</t>
  </si>
  <si>
    <t>PIS0112</t>
  </si>
  <si>
    <t>PIS0902</t>
  </si>
  <si>
    <t>APP2969</t>
  </si>
  <si>
    <t>GRF0201</t>
  </si>
  <si>
    <t>PIS1407</t>
  </si>
  <si>
    <t>APP2988</t>
  </si>
  <si>
    <t>PIS2104</t>
  </si>
  <si>
    <t>GRF3423</t>
  </si>
  <si>
    <t>PIS0132</t>
  </si>
  <si>
    <t>APP2919</t>
  </si>
  <si>
    <t>GRF2909</t>
  </si>
  <si>
    <t>APP2977</t>
  </si>
  <si>
    <t>PIS1410</t>
  </si>
  <si>
    <t>PIS2224</t>
  </si>
  <si>
    <t>PIS2504</t>
  </si>
  <si>
    <t>PIS0212</t>
  </si>
  <si>
    <t>GRF2103</t>
  </si>
  <si>
    <t>PIS0133</t>
  </si>
  <si>
    <t>PIS0134</t>
  </si>
  <si>
    <t>GRF2101</t>
  </si>
  <si>
    <t>PIS0143</t>
  </si>
  <si>
    <t>APP2989</t>
  </si>
  <si>
    <t>APP0113</t>
  </si>
  <si>
    <t>APP0606</t>
  </si>
  <si>
    <t>PIS0205</t>
  </si>
  <si>
    <t>PIS2206</t>
  </si>
  <si>
    <t>PIS2213</t>
  </si>
  <si>
    <t>GRF2802</t>
  </si>
  <si>
    <t>PIS0201</t>
  </si>
  <si>
    <t>APP2928</t>
  </si>
  <si>
    <t>APP1607</t>
  </si>
  <si>
    <t>PIS0221</t>
  </si>
  <si>
    <t>APP2934</t>
  </si>
  <si>
    <t>APP2942</t>
  </si>
  <si>
    <t>PIS0208</t>
  </si>
  <si>
    <t>APP0111</t>
  </si>
  <si>
    <t>APP29100</t>
  </si>
  <si>
    <t>GRF2903</t>
  </si>
  <si>
    <t>PIS0142</t>
  </si>
  <si>
    <t>APP1617</t>
  </si>
  <si>
    <t>PIS0304</t>
  </si>
  <si>
    <t>APP0605</t>
  </si>
  <si>
    <t>APP0106</t>
  </si>
  <si>
    <t>PIS0218</t>
  </si>
  <si>
    <t>GRF1808</t>
  </si>
  <si>
    <t>GRF1002</t>
  </si>
  <si>
    <t>PIS1414</t>
  </si>
  <si>
    <t>PIS0135</t>
  </si>
  <si>
    <t>GRF1001</t>
  </si>
  <si>
    <t>GRF2302</t>
  </si>
  <si>
    <t>GRF1102</t>
  </si>
  <si>
    <t>GRF2908</t>
  </si>
  <si>
    <t>GRF1103</t>
  </si>
  <si>
    <t>GRF1101</t>
  </si>
  <si>
    <t>PIS0129</t>
  </si>
  <si>
    <t>GRF2404</t>
  </si>
  <si>
    <t>White oak-black oak-yellow pine</t>
  </si>
  <si>
    <t>GRF4201</t>
  </si>
  <si>
    <t>PIS2506</t>
  </si>
  <si>
    <t>GRF1331</t>
  </si>
  <si>
    <t>GRF2113</t>
  </si>
  <si>
    <t>GRF2114</t>
  </si>
  <si>
    <t>APP2602</t>
  </si>
  <si>
    <t>PIS0111</t>
  </si>
  <si>
    <t>PIS2219</t>
  </si>
  <si>
    <t>GRF2105</t>
  </si>
  <si>
    <t>APP1303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</si>
</sst>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/>
    <xf numFmtId="2" fontId="1" fillId="0" borderId="0" xfId="0" applyNumberFormat="1" applyFont="1" applyAlignment="1"/>
    <xf numFmtId="2" fontId="1" fillId="0" borderId="0" xfId="0" applyNumberFormat="1" applyFont="1"/>
    <xf numFmtId="10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0" xfId="0" applyFont="1" applyAlignment="1"/>
    <xf numFmtId="10" fontId="3" fillId="0" borderId="0" xfId="0" applyNumberFormat="1" applyFont="1" applyAlignment="1"/>
    <xf numFmtId="10" fontId="3" fillId="0" borderId="0" xfId="0" applyNumberFormat="1" applyFont="1" applyAlignment="1">
      <alignment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784"/>
  <sheetViews>
    <sheetView tabSelected="1" workbookViewId="0">
      <pane ySplit="1" topLeftCell="A2" activePane="bottomLeft" state="frozen"/>
      <selection pane="bottomLeft" activeCell="Y15" sqref="Y15"/>
    </sheetView>
  </sheetViews>
  <sheetFormatPr defaultColWidth="12.6640625" defaultRowHeight="15.75" customHeight="1" x14ac:dyDescent="0.25"/>
  <cols>
    <col min="2" max="2" width="10.33203125" hidden="1" customWidth="1"/>
    <col min="3" max="3" width="35.21875" hidden="1" customWidth="1"/>
    <col min="5" max="5" width="13.44140625" customWidth="1"/>
    <col min="6" max="24" width="12.6640625" hidden="1"/>
    <col min="25" max="25" width="12.88671875" customWidth="1"/>
    <col min="26" max="26" width="15.109375" customWidth="1"/>
    <col min="27" max="27" width="10.88671875" customWidth="1"/>
    <col min="28" max="28" width="12.77734375" customWidth="1"/>
    <col min="29" max="29" width="18.44140625" customWidth="1"/>
    <col min="30" max="30" width="15.88671875" customWidth="1"/>
  </cols>
  <sheetData>
    <row r="1" spans="1:30" s="17" customFormat="1" ht="39.6" x14ac:dyDescent="0.25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2" t="s">
        <v>24</v>
      </c>
      <c r="Z1" s="14" t="s">
        <v>25</v>
      </c>
      <c r="AA1" s="12" t="s">
        <v>26</v>
      </c>
      <c r="AB1" s="15" t="s">
        <v>27</v>
      </c>
      <c r="AC1" s="12" t="s">
        <v>28</v>
      </c>
      <c r="AD1" s="16" t="s">
        <v>29</v>
      </c>
    </row>
    <row r="2" spans="1:30" ht="13.2" x14ac:dyDescent="0.25">
      <c r="A2" s="1" t="s">
        <v>30</v>
      </c>
      <c r="B2" s="1">
        <v>56</v>
      </c>
      <c r="C2" s="1" t="s">
        <v>31</v>
      </c>
      <c r="D2" s="1">
        <v>104</v>
      </c>
      <c r="E2" s="2">
        <v>4.2718404359592101</v>
      </c>
      <c r="F2" s="2">
        <v>0</v>
      </c>
      <c r="G2" s="2">
        <v>0</v>
      </c>
      <c r="H2" s="2">
        <v>0</v>
      </c>
      <c r="I2" s="2">
        <v>4.3595041322314003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3">
        <f t="shared" ref="Y2:Y100" si="0">I2+J2+V2</f>
        <v>4.3595041322314003</v>
      </c>
      <c r="Z2" s="4">
        <f t="shared" ref="Z2:Z100" si="1">Y2/E2</f>
        <v>1.0205212946472113</v>
      </c>
      <c r="AA2" s="3">
        <f t="shared" ref="AA2:AA100" si="2">M2+T2+U2</f>
        <v>0</v>
      </c>
      <c r="AB2" s="4">
        <f t="shared" ref="AB2:AB100" si="3">AA2/E2</f>
        <v>0</v>
      </c>
      <c r="AC2" s="3">
        <f t="shared" ref="AC2:AC100" si="4">G2+H2+I2+J2+K2+L2+M2+S2+T2+U2+V2</f>
        <v>4.3595041322314003</v>
      </c>
      <c r="AD2" s="4">
        <f t="shared" ref="AD2:AD100" si="5">AC2/E2</f>
        <v>1.0205212946472113</v>
      </c>
    </row>
    <row r="3" spans="1:30" ht="13.2" x14ac:dyDescent="0.25">
      <c r="A3" s="1" t="s">
        <v>32</v>
      </c>
      <c r="B3" s="1">
        <v>10</v>
      </c>
      <c r="C3" s="1" t="s">
        <v>33</v>
      </c>
      <c r="D3" s="1">
        <v>118</v>
      </c>
      <c r="E3" s="2">
        <v>18.8214487230548</v>
      </c>
      <c r="F3" s="2">
        <v>0</v>
      </c>
      <c r="G3" s="2">
        <v>0</v>
      </c>
      <c r="H3" s="2">
        <v>0</v>
      </c>
      <c r="I3" s="2">
        <v>18.450413223140401</v>
      </c>
      <c r="J3" s="2">
        <v>0</v>
      </c>
      <c r="K3" s="2">
        <v>0</v>
      </c>
      <c r="L3" s="2">
        <v>0</v>
      </c>
      <c r="M3" s="2">
        <v>0</v>
      </c>
      <c r="N3" s="2">
        <v>0.26859504132231399</v>
      </c>
      <c r="O3" s="2">
        <v>0</v>
      </c>
      <c r="P3" s="2">
        <v>8.2644628099173501E-2</v>
      </c>
      <c r="Q3" s="2">
        <v>4.1322314049586702E-2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3">
        <f t="shared" si="0"/>
        <v>18.450413223140401</v>
      </c>
      <c r="Z3" s="4">
        <f t="shared" si="1"/>
        <v>0.98028656001065906</v>
      </c>
      <c r="AA3" s="3">
        <f t="shared" si="2"/>
        <v>0</v>
      </c>
      <c r="AB3" s="4">
        <f t="shared" si="3"/>
        <v>0</v>
      </c>
      <c r="AC3" s="3">
        <f t="shared" si="4"/>
        <v>18.450413223140401</v>
      </c>
      <c r="AD3" s="4">
        <f t="shared" si="5"/>
        <v>0.98028656001065906</v>
      </c>
    </row>
    <row r="4" spans="1:30" ht="13.2" x14ac:dyDescent="0.25">
      <c r="A4" s="1" t="s">
        <v>34</v>
      </c>
      <c r="B4" s="1">
        <v>59</v>
      </c>
      <c r="C4" s="1" t="s">
        <v>35</v>
      </c>
      <c r="D4" s="1">
        <v>95</v>
      </c>
      <c r="E4" s="2">
        <v>52.138132369488197</v>
      </c>
      <c r="F4" s="2">
        <v>0</v>
      </c>
      <c r="G4" s="2">
        <v>0</v>
      </c>
      <c r="H4" s="2">
        <v>0</v>
      </c>
      <c r="I4" s="2">
        <v>21.404958677685901</v>
      </c>
      <c r="J4" s="2">
        <v>29.586776859504099</v>
      </c>
      <c r="K4" s="2">
        <v>0</v>
      </c>
      <c r="L4" s="2">
        <v>0</v>
      </c>
      <c r="M4" s="2">
        <v>0.24793388429752</v>
      </c>
      <c r="N4" s="2">
        <v>0</v>
      </c>
      <c r="O4" s="2">
        <v>0</v>
      </c>
      <c r="P4" s="2">
        <v>0.86776859504132198</v>
      </c>
      <c r="Q4" s="2">
        <v>0</v>
      </c>
      <c r="R4" s="2">
        <v>0</v>
      </c>
      <c r="S4" s="2">
        <v>0</v>
      </c>
      <c r="T4" s="2">
        <v>0</v>
      </c>
      <c r="U4" s="2">
        <v>6.1983471074380098E-2</v>
      </c>
      <c r="V4" s="2">
        <v>0</v>
      </c>
      <c r="W4" s="2">
        <v>0</v>
      </c>
      <c r="X4" s="2">
        <v>0</v>
      </c>
      <c r="Y4" s="3">
        <f t="shared" si="0"/>
        <v>50.991735537189996</v>
      </c>
      <c r="Z4" s="4">
        <f t="shared" si="1"/>
        <v>0.97801231497564944</v>
      </c>
      <c r="AA4" s="3">
        <f t="shared" si="2"/>
        <v>0.30991735537190013</v>
      </c>
      <c r="AB4" s="4">
        <f t="shared" si="3"/>
        <v>5.9441591266753378E-3</v>
      </c>
      <c r="AC4" s="3">
        <f t="shared" si="4"/>
        <v>51.30165289256189</v>
      </c>
      <c r="AD4" s="4">
        <f t="shared" si="5"/>
        <v>0.98395647410232467</v>
      </c>
    </row>
    <row r="5" spans="1:30" ht="13.2" x14ac:dyDescent="0.25">
      <c r="A5" s="1" t="s">
        <v>36</v>
      </c>
      <c r="B5" s="1">
        <v>48</v>
      </c>
      <c r="C5" s="1" t="s">
        <v>37</v>
      </c>
      <c r="D5" s="1">
        <v>102</v>
      </c>
      <c r="E5" s="2">
        <v>23.1143606813113</v>
      </c>
      <c r="F5" s="2">
        <v>0</v>
      </c>
      <c r="G5" s="2">
        <v>0</v>
      </c>
      <c r="H5" s="2">
        <v>0</v>
      </c>
      <c r="I5" s="2">
        <v>22.1280991735537</v>
      </c>
      <c r="J5" s="2">
        <v>0</v>
      </c>
      <c r="K5" s="2">
        <v>4.1322314049586702E-2</v>
      </c>
      <c r="L5" s="2">
        <v>0</v>
      </c>
      <c r="M5" s="2">
        <v>0</v>
      </c>
      <c r="N5" s="2">
        <v>0.88842975206611496</v>
      </c>
      <c r="O5" s="2">
        <v>0</v>
      </c>
      <c r="P5" s="2">
        <v>0</v>
      </c>
      <c r="Q5" s="2">
        <v>8.2644628099173501E-2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3">
        <f t="shared" si="0"/>
        <v>22.1280991735537</v>
      </c>
      <c r="Z5" s="4">
        <f t="shared" si="1"/>
        <v>0.95733122272531535</v>
      </c>
      <c r="AA5" s="3">
        <f t="shared" si="2"/>
        <v>0</v>
      </c>
      <c r="AB5" s="4">
        <f t="shared" si="3"/>
        <v>0</v>
      </c>
      <c r="AC5" s="3">
        <f t="shared" si="4"/>
        <v>22.169421487603287</v>
      </c>
      <c r="AD5" s="4">
        <f t="shared" si="5"/>
        <v>0.95911895610108622</v>
      </c>
    </row>
    <row r="6" spans="1:30" ht="13.2" x14ac:dyDescent="0.25">
      <c r="A6" s="1" t="s">
        <v>38</v>
      </c>
      <c r="B6" s="1">
        <v>50</v>
      </c>
      <c r="C6" s="1" t="s">
        <v>39</v>
      </c>
      <c r="D6" s="1">
        <v>91</v>
      </c>
      <c r="E6" s="2">
        <v>50.620597460653201</v>
      </c>
      <c r="F6" s="2">
        <v>0</v>
      </c>
      <c r="G6" s="2">
        <v>0</v>
      </c>
      <c r="H6" s="2">
        <v>0</v>
      </c>
      <c r="I6" s="2">
        <v>22.9545454545454</v>
      </c>
      <c r="J6" s="2">
        <v>25.2685950413223</v>
      </c>
      <c r="K6" s="2">
        <v>0</v>
      </c>
      <c r="L6" s="2">
        <v>0</v>
      </c>
      <c r="M6" s="2">
        <v>0.70247933884297498</v>
      </c>
      <c r="N6" s="2">
        <v>0</v>
      </c>
      <c r="O6" s="2">
        <v>0</v>
      </c>
      <c r="P6" s="2">
        <v>0.99173553719008201</v>
      </c>
      <c r="Q6" s="2">
        <v>0</v>
      </c>
      <c r="R6" s="2">
        <v>0</v>
      </c>
      <c r="S6" s="2">
        <v>0</v>
      </c>
      <c r="T6" s="2">
        <v>0</v>
      </c>
      <c r="U6" s="2">
        <v>0.47520661157024702</v>
      </c>
      <c r="V6" s="2">
        <v>0.103305785123966</v>
      </c>
      <c r="W6" s="2">
        <v>0</v>
      </c>
      <c r="X6" s="2">
        <v>0</v>
      </c>
      <c r="Y6" s="3">
        <f t="shared" si="0"/>
        <v>48.326446280991661</v>
      </c>
      <c r="Z6" s="4">
        <f t="shared" si="1"/>
        <v>0.95467949224730586</v>
      </c>
      <c r="AA6" s="3">
        <f t="shared" si="2"/>
        <v>1.177685950413222</v>
      </c>
      <c r="AB6" s="4">
        <f t="shared" si="3"/>
        <v>2.3264955561392249E-2</v>
      </c>
      <c r="AC6" s="3">
        <f t="shared" si="4"/>
        <v>49.504132231404888</v>
      </c>
      <c r="AD6" s="4">
        <f t="shared" si="5"/>
        <v>0.97794444780869827</v>
      </c>
    </row>
    <row r="7" spans="1:30" ht="13.2" x14ac:dyDescent="0.25">
      <c r="A7" s="1" t="s">
        <v>40</v>
      </c>
      <c r="B7" s="1">
        <v>42</v>
      </c>
      <c r="C7" s="1" t="s">
        <v>41</v>
      </c>
      <c r="D7" s="1">
        <v>118</v>
      </c>
      <c r="E7" s="2">
        <v>15.535609579447801</v>
      </c>
      <c r="F7" s="2">
        <v>0</v>
      </c>
      <c r="G7" s="2">
        <v>0</v>
      </c>
      <c r="H7" s="2">
        <v>0</v>
      </c>
      <c r="I7" s="2">
        <v>14.8140495867768</v>
      </c>
      <c r="J7" s="2">
        <v>0</v>
      </c>
      <c r="K7" s="2">
        <v>0</v>
      </c>
      <c r="L7" s="2">
        <v>0</v>
      </c>
      <c r="M7" s="2">
        <v>0</v>
      </c>
      <c r="N7" s="2">
        <v>0.74380165289256195</v>
      </c>
      <c r="O7" s="2">
        <v>0</v>
      </c>
      <c r="P7" s="2">
        <v>0</v>
      </c>
      <c r="Q7" s="2">
        <v>8.2644628099173501E-2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3">
        <f t="shared" si="0"/>
        <v>14.8140495867768</v>
      </c>
      <c r="Z7" s="4">
        <f t="shared" si="1"/>
        <v>0.9535544460627049</v>
      </c>
      <c r="AA7" s="3">
        <f t="shared" si="2"/>
        <v>0</v>
      </c>
      <c r="AB7" s="4">
        <f t="shared" si="3"/>
        <v>0</v>
      </c>
      <c r="AC7" s="3">
        <f t="shared" si="4"/>
        <v>14.8140495867768</v>
      </c>
      <c r="AD7" s="4">
        <f t="shared" si="5"/>
        <v>0.9535544460627049</v>
      </c>
    </row>
    <row r="8" spans="1:30" ht="13.2" x14ac:dyDescent="0.25">
      <c r="A8" s="1" t="s">
        <v>42</v>
      </c>
      <c r="B8" s="1">
        <v>42</v>
      </c>
      <c r="C8" s="1" t="s">
        <v>41</v>
      </c>
      <c r="D8" s="1">
        <v>118</v>
      </c>
      <c r="E8" s="2">
        <v>3.6301122360442699</v>
      </c>
      <c r="F8" s="2">
        <v>0</v>
      </c>
      <c r="G8" s="2">
        <v>0</v>
      </c>
      <c r="H8" s="2">
        <v>0</v>
      </c>
      <c r="I8" s="2">
        <v>3.4504132231404898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2.0661157024793299E-2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3">
        <f t="shared" si="0"/>
        <v>3.4504132231404898</v>
      </c>
      <c r="Z8" s="4">
        <f t="shared" si="1"/>
        <v>0.9504976702594744</v>
      </c>
      <c r="AA8" s="3">
        <f t="shared" si="2"/>
        <v>0</v>
      </c>
      <c r="AB8" s="4">
        <f t="shared" si="3"/>
        <v>0</v>
      </c>
      <c r="AC8" s="3">
        <f t="shared" si="4"/>
        <v>3.4504132231404898</v>
      </c>
      <c r="AD8" s="4">
        <f t="shared" si="5"/>
        <v>0.9504976702594744</v>
      </c>
    </row>
    <row r="9" spans="1:30" ht="13.2" x14ac:dyDescent="0.25">
      <c r="A9" s="1" t="s">
        <v>43</v>
      </c>
      <c r="B9" s="1">
        <v>53</v>
      </c>
      <c r="C9" s="1" t="s">
        <v>44</v>
      </c>
      <c r="D9" s="1">
        <v>85</v>
      </c>
      <c r="E9" s="2">
        <v>18.281967316739401</v>
      </c>
      <c r="F9" s="2">
        <v>0</v>
      </c>
      <c r="G9" s="2">
        <v>0</v>
      </c>
      <c r="H9" s="2">
        <v>0</v>
      </c>
      <c r="I9" s="2">
        <v>14.917355371900801</v>
      </c>
      <c r="J9" s="2">
        <v>0</v>
      </c>
      <c r="K9" s="2">
        <v>0</v>
      </c>
      <c r="L9" s="2">
        <v>0</v>
      </c>
      <c r="M9" s="2">
        <v>0</v>
      </c>
      <c r="N9" s="2">
        <v>8.2644628099173501E-2</v>
      </c>
      <c r="O9" s="2">
        <v>0</v>
      </c>
      <c r="P9" s="2">
        <v>0</v>
      </c>
      <c r="Q9" s="2">
        <v>0</v>
      </c>
      <c r="R9" s="2">
        <v>1.1157024793388399</v>
      </c>
      <c r="S9" s="2">
        <v>0</v>
      </c>
      <c r="T9" s="2">
        <v>0</v>
      </c>
      <c r="U9" s="2">
        <v>0</v>
      </c>
      <c r="V9" s="2">
        <v>2.2933884297520599</v>
      </c>
      <c r="W9" s="2">
        <v>0</v>
      </c>
      <c r="X9" s="2">
        <v>0</v>
      </c>
      <c r="Y9" s="3">
        <f t="shared" si="0"/>
        <v>17.21074380165286</v>
      </c>
      <c r="Z9" s="4">
        <f t="shared" si="1"/>
        <v>0.94140545727233071</v>
      </c>
      <c r="AA9" s="3">
        <f t="shared" si="2"/>
        <v>0</v>
      </c>
      <c r="AB9" s="4">
        <f t="shared" si="3"/>
        <v>0</v>
      </c>
      <c r="AC9" s="3">
        <f t="shared" si="4"/>
        <v>17.21074380165286</v>
      </c>
      <c r="AD9" s="4">
        <f t="shared" si="5"/>
        <v>0.94140545727233071</v>
      </c>
    </row>
    <row r="10" spans="1:30" ht="13.2" x14ac:dyDescent="0.25">
      <c r="A10" s="1" t="s">
        <v>45</v>
      </c>
      <c r="B10" s="1">
        <v>56</v>
      </c>
      <c r="C10" s="1" t="s">
        <v>31</v>
      </c>
      <c r="D10" s="1">
        <v>100</v>
      </c>
      <c r="E10" s="2">
        <v>21.577058134793699</v>
      </c>
      <c r="F10" s="2">
        <v>0</v>
      </c>
      <c r="G10" s="2">
        <v>0</v>
      </c>
      <c r="H10" s="2">
        <v>0</v>
      </c>
      <c r="I10" s="2">
        <v>1.2396694214876001</v>
      </c>
      <c r="J10" s="2">
        <v>1.4876033057851199</v>
      </c>
      <c r="K10" s="2">
        <v>0</v>
      </c>
      <c r="L10" s="2">
        <v>0</v>
      </c>
      <c r="M10" s="2">
        <v>2.0661157024793299E-2</v>
      </c>
      <c r="N10" s="2">
        <v>0</v>
      </c>
      <c r="O10" s="2">
        <v>0</v>
      </c>
      <c r="P10" s="2">
        <v>0.95041322314049503</v>
      </c>
      <c r="Q10" s="2">
        <v>0</v>
      </c>
      <c r="R10" s="2">
        <v>0</v>
      </c>
      <c r="S10" s="2">
        <v>0</v>
      </c>
      <c r="T10" s="2">
        <v>0</v>
      </c>
      <c r="U10" s="2">
        <v>0.26859504132231399</v>
      </c>
      <c r="V10" s="2">
        <v>17.541322314049498</v>
      </c>
      <c r="W10" s="2">
        <v>0</v>
      </c>
      <c r="X10" s="2">
        <v>0</v>
      </c>
      <c r="Y10" s="3">
        <f t="shared" si="0"/>
        <v>20.268595041322218</v>
      </c>
      <c r="Z10" s="4">
        <f t="shared" si="1"/>
        <v>0.93935859627863072</v>
      </c>
      <c r="AA10" s="3">
        <f t="shared" si="2"/>
        <v>0.28925619834710731</v>
      </c>
      <c r="AB10" s="4">
        <f t="shared" si="3"/>
        <v>1.3405729202753196E-2</v>
      </c>
      <c r="AC10" s="3">
        <f t="shared" si="4"/>
        <v>20.557851239669326</v>
      </c>
      <c r="AD10" s="4">
        <f t="shared" si="5"/>
        <v>0.9527643254813839</v>
      </c>
    </row>
    <row r="11" spans="1:30" ht="13.2" x14ac:dyDescent="0.25">
      <c r="A11" s="1" t="s">
        <v>46</v>
      </c>
      <c r="B11" s="1">
        <v>38</v>
      </c>
      <c r="C11" s="1" t="s">
        <v>47</v>
      </c>
      <c r="D11" s="1">
        <v>114</v>
      </c>
      <c r="E11" s="2">
        <v>18.0769335637228</v>
      </c>
      <c r="F11" s="2">
        <v>0</v>
      </c>
      <c r="G11" s="2">
        <v>0</v>
      </c>
      <c r="H11" s="2">
        <v>0</v>
      </c>
      <c r="I11" s="2">
        <v>13.2851239669421</v>
      </c>
      <c r="J11" s="2">
        <v>0</v>
      </c>
      <c r="K11" s="2">
        <v>0</v>
      </c>
      <c r="L11" s="2">
        <v>0</v>
      </c>
      <c r="M11" s="2">
        <v>0</v>
      </c>
      <c r="N11" s="2">
        <v>0.14462809917355299</v>
      </c>
      <c r="O11" s="2">
        <v>0</v>
      </c>
      <c r="P11" s="2">
        <v>0.99173553719008201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3.63636363636363</v>
      </c>
      <c r="W11" s="2">
        <v>0</v>
      </c>
      <c r="X11" s="2">
        <v>0</v>
      </c>
      <c r="Y11" s="3">
        <f t="shared" si="0"/>
        <v>16.921487603305732</v>
      </c>
      <c r="Z11" s="4">
        <f t="shared" si="1"/>
        <v>0.93608174990830062</v>
      </c>
      <c r="AA11" s="3">
        <f t="shared" si="2"/>
        <v>0</v>
      </c>
      <c r="AB11" s="4">
        <f t="shared" si="3"/>
        <v>0</v>
      </c>
      <c r="AC11" s="3">
        <f t="shared" si="4"/>
        <v>16.921487603305732</v>
      </c>
      <c r="AD11" s="4">
        <f t="shared" si="5"/>
        <v>0.93608174990830062</v>
      </c>
    </row>
    <row r="12" spans="1:30" ht="13.2" x14ac:dyDescent="0.25">
      <c r="A12" s="1" t="s">
        <v>48</v>
      </c>
      <c r="B12" s="1">
        <v>3</v>
      </c>
      <c r="C12" s="1" t="s">
        <v>49</v>
      </c>
      <c r="D12" s="1">
        <v>82</v>
      </c>
      <c r="E12" s="2">
        <v>20.8795639917195</v>
      </c>
      <c r="F12" s="2">
        <v>0</v>
      </c>
      <c r="G12" s="2">
        <v>0</v>
      </c>
      <c r="H12" s="2">
        <v>0</v>
      </c>
      <c r="I12" s="2">
        <v>1.5495867768595</v>
      </c>
      <c r="J12" s="2">
        <v>17.892561983471001</v>
      </c>
      <c r="K12" s="2">
        <v>0</v>
      </c>
      <c r="L12" s="2">
        <v>0</v>
      </c>
      <c r="M12" s="2">
        <v>4.1322314049586702E-2</v>
      </c>
      <c r="N12" s="2">
        <v>0</v>
      </c>
      <c r="O12" s="2">
        <v>0</v>
      </c>
      <c r="P12" s="2">
        <v>1.4462809917355299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3">
        <f t="shared" si="0"/>
        <v>19.4421487603305</v>
      </c>
      <c r="Z12" s="4">
        <f t="shared" si="1"/>
        <v>0.93115683680180983</v>
      </c>
      <c r="AA12" s="3">
        <f t="shared" si="2"/>
        <v>4.1322314049586702E-2</v>
      </c>
      <c r="AB12" s="4">
        <f t="shared" si="3"/>
        <v>1.9790793555830221E-3</v>
      </c>
      <c r="AC12" s="3">
        <f t="shared" si="4"/>
        <v>19.483471074380088</v>
      </c>
      <c r="AD12" s="4">
        <f t="shared" si="5"/>
        <v>0.93313591615739289</v>
      </c>
    </row>
    <row r="13" spans="1:30" ht="13.2" x14ac:dyDescent="0.25">
      <c r="A13" s="1" t="s">
        <v>50</v>
      </c>
      <c r="B13" s="1">
        <v>59</v>
      </c>
      <c r="C13" s="1" t="s">
        <v>35</v>
      </c>
      <c r="D13" s="1">
        <v>94</v>
      </c>
      <c r="E13" s="2">
        <v>20.323016793709101</v>
      </c>
      <c r="F13" s="2">
        <v>0</v>
      </c>
      <c r="G13" s="2">
        <v>0</v>
      </c>
      <c r="H13" s="2">
        <v>0</v>
      </c>
      <c r="I13" s="2">
        <v>18.739669421487601</v>
      </c>
      <c r="J13" s="2">
        <v>0</v>
      </c>
      <c r="K13" s="2">
        <v>0</v>
      </c>
      <c r="L13" s="2">
        <v>0</v>
      </c>
      <c r="M13" s="2">
        <v>0</v>
      </c>
      <c r="N13" s="2">
        <v>1.4462809917355299</v>
      </c>
      <c r="O13" s="2">
        <v>0</v>
      </c>
      <c r="P13" s="2">
        <v>4.1322314049586702E-2</v>
      </c>
      <c r="Q13" s="2">
        <v>0</v>
      </c>
      <c r="R13" s="2">
        <v>4.1322314049586702E-2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3">
        <f t="shared" si="0"/>
        <v>18.739669421487601</v>
      </c>
      <c r="Z13" s="4">
        <f t="shared" si="1"/>
        <v>0.92209092831574013</v>
      </c>
      <c r="AA13" s="3">
        <f t="shared" si="2"/>
        <v>0</v>
      </c>
      <c r="AB13" s="4">
        <f t="shared" si="3"/>
        <v>0</v>
      </c>
      <c r="AC13" s="3">
        <f t="shared" si="4"/>
        <v>18.739669421487601</v>
      </c>
      <c r="AD13" s="4">
        <f t="shared" si="5"/>
        <v>0.92209092831574013</v>
      </c>
    </row>
    <row r="14" spans="1:30" ht="13.2" x14ac:dyDescent="0.25">
      <c r="A14" s="1" t="s">
        <v>51</v>
      </c>
      <c r="B14" s="1">
        <v>10</v>
      </c>
      <c r="C14" s="1" t="s">
        <v>33</v>
      </c>
      <c r="D14" s="1">
        <v>43</v>
      </c>
      <c r="E14" s="2">
        <v>12.3634944882869</v>
      </c>
      <c r="F14" s="2">
        <v>0</v>
      </c>
      <c r="G14" s="2">
        <v>0</v>
      </c>
      <c r="H14" s="2">
        <v>0</v>
      </c>
      <c r="I14" s="2">
        <v>11.363636363636299</v>
      </c>
      <c r="J14" s="2">
        <v>0</v>
      </c>
      <c r="K14" s="2">
        <v>0</v>
      </c>
      <c r="L14" s="2">
        <v>0</v>
      </c>
      <c r="M14" s="2">
        <v>0</v>
      </c>
      <c r="N14" s="2">
        <v>8.2644628099173501E-2</v>
      </c>
      <c r="O14" s="2">
        <v>0</v>
      </c>
      <c r="P14" s="2">
        <v>0.84710743801652799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3">
        <f t="shared" si="0"/>
        <v>11.363636363636299</v>
      </c>
      <c r="Z14" s="4">
        <f t="shared" si="1"/>
        <v>0.91912819424978431</v>
      </c>
      <c r="AA14" s="3">
        <f t="shared" si="2"/>
        <v>0</v>
      </c>
      <c r="AB14" s="4">
        <f t="shared" si="3"/>
        <v>0</v>
      </c>
      <c r="AC14" s="3">
        <f t="shared" si="4"/>
        <v>11.363636363636299</v>
      </c>
      <c r="AD14" s="4">
        <f t="shared" si="5"/>
        <v>0.91912819424978431</v>
      </c>
    </row>
    <row r="15" spans="1:30" ht="13.2" x14ac:dyDescent="0.25">
      <c r="A15" s="1" t="s">
        <v>52</v>
      </c>
      <c r="B15" s="1">
        <v>10</v>
      </c>
      <c r="C15" s="1" t="s">
        <v>33</v>
      </c>
      <c r="D15" s="1">
        <v>95</v>
      </c>
      <c r="E15" s="2">
        <v>55.874077180763699</v>
      </c>
      <c r="F15" s="2">
        <v>0</v>
      </c>
      <c r="G15" s="2">
        <v>0</v>
      </c>
      <c r="H15" s="2">
        <v>0</v>
      </c>
      <c r="I15" s="2">
        <v>47.066115702479301</v>
      </c>
      <c r="J15" s="2">
        <v>8.2644628099173501E-2</v>
      </c>
      <c r="K15" s="2">
        <v>0</v>
      </c>
      <c r="L15" s="2">
        <v>0</v>
      </c>
      <c r="M15" s="2">
        <v>0</v>
      </c>
      <c r="N15" s="2">
        <v>3.9049586776859502</v>
      </c>
      <c r="O15" s="2">
        <v>0</v>
      </c>
      <c r="P15" s="2">
        <v>2.0661157024793299E-2</v>
      </c>
      <c r="Q15" s="2">
        <v>0</v>
      </c>
      <c r="R15" s="2">
        <v>0.61983471074380103</v>
      </c>
      <c r="S15" s="2">
        <v>0</v>
      </c>
      <c r="T15" s="2">
        <v>0</v>
      </c>
      <c r="U15" s="2">
        <v>0</v>
      </c>
      <c r="V15" s="2">
        <v>4.0289256198347099</v>
      </c>
      <c r="W15" s="2">
        <v>0</v>
      </c>
      <c r="X15" s="2">
        <v>0</v>
      </c>
      <c r="Y15" s="3">
        <f t="shared" si="0"/>
        <v>51.177685950413185</v>
      </c>
      <c r="Z15" s="4">
        <f t="shared" si="1"/>
        <v>0.91594686718213247</v>
      </c>
      <c r="AA15" s="3">
        <f t="shared" si="2"/>
        <v>0</v>
      </c>
      <c r="AB15" s="4">
        <f t="shared" si="3"/>
        <v>0</v>
      </c>
      <c r="AC15" s="3">
        <f t="shared" si="4"/>
        <v>51.177685950413185</v>
      </c>
      <c r="AD15" s="4">
        <f t="shared" si="5"/>
        <v>0.91594686718213247</v>
      </c>
    </row>
    <row r="16" spans="1:30" ht="13.2" x14ac:dyDescent="0.25">
      <c r="A16" s="1" t="s">
        <v>53</v>
      </c>
      <c r="B16" s="1">
        <v>3</v>
      </c>
      <c r="C16" s="1" t="s">
        <v>49</v>
      </c>
      <c r="D16" s="1">
        <v>87</v>
      </c>
      <c r="E16" s="2">
        <v>32.601989905182599</v>
      </c>
      <c r="F16" s="2">
        <v>0</v>
      </c>
      <c r="G16" s="2">
        <v>0</v>
      </c>
      <c r="H16" s="2">
        <v>0</v>
      </c>
      <c r="I16" s="2">
        <v>28.822314049586701</v>
      </c>
      <c r="J16" s="2">
        <v>0</v>
      </c>
      <c r="K16" s="2">
        <v>0</v>
      </c>
      <c r="L16" s="2">
        <v>0</v>
      </c>
      <c r="M16" s="2">
        <v>0</v>
      </c>
      <c r="N16" s="2">
        <v>0.12396694214876</v>
      </c>
      <c r="O16" s="2">
        <v>0</v>
      </c>
      <c r="P16" s="2">
        <v>6.1983471074380098E-2</v>
      </c>
      <c r="Q16" s="2">
        <v>0</v>
      </c>
      <c r="R16" s="2">
        <v>3.0371900826446199</v>
      </c>
      <c r="S16" s="2">
        <v>0</v>
      </c>
      <c r="T16" s="2">
        <v>0</v>
      </c>
      <c r="U16" s="2">
        <v>0</v>
      </c>
      <c r="V16" s="2">
        <v>0.70247933884297498</v>
      </c>
      <c r="W16" s="2">
        <v>0</v>
      </c>
      <c r="X16" s="2">
        <v>0</v>
      </c>
      <c r="Y16" s="3">
        <f t="shared" si="0"/>
        <v>29.524793388429675</v>
      </c>
      <c r="Z16" s="4">
        <f t="shared" si="1"/>
        <v>0.90561323018311357</v>
      </c>
      <c r="AA16" s="3">
        <f t="shared" si="2"/>
        <v>0</v>
      </c>
      <c r="AB16" s="4">
        <f t="shared" si="3"/>
        <v>0</v>
      </c>
      <c r="AC16" s="3">
        <f t="shared" si="4"/>
        <v>29.524793388429675</v>
      </c>
      <c r="AD16" s="4">
        <f t="shared" si="5"/>
        <v>0.90561323018311357</v>
      </c>
    </row>
    <row r="17" spans="1:30" ht="13.2" x14ac:dyDescent="0.25">
      <c r="A17" s="1" t="s">
        <v>54</v>
      </c>
      <c r="B17" s="1">
        <v>48</v>
      </c>
      <c r="C17" s="1" t="s">
        <v>37</v>
      </c>
      <c r="D17" s="1">
        <v>102</v>
      </c>
      <c r="E17" s="2">
        <v>10.0071693181048</v>
      </c>
      <c r="F17" s="2">
        <v>0</v>
      </c>
      <c r="G17" s="2">
        <v>0</v>
      </c>
      <c r="H17" s="2">
        <v>0</v>
      </c>
      <c r="I17" s="2">
        <v>9.0495867768595009</v>
      </c>
      <c r="J17" s="2">
        <v>0</v>
      </c>
      <c r="K17" s="2">
        <v>0.26859504132231399</v>
      </c>
      <c r="L17" s="2">
        <v>0</v>
      </c>
      <c r="M17" s="2">
        <v>0</v>
      </c>
      <c r="N17" s="2">
        <v>0.661157024793388</v>
      </c>
      <c r="O17" s="2">
        <v>0</v>
      </c>
      <c r="P17" s="2">
        <v>0</v>
      </c>
      <c r="Q17" s="2">
        <v>0.14462809917355299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3">
        <f t="shared" si="0"/>
        <v>9.0495867768595009</v>
      </c>
      <c r="Z17" s="4">
        <f t="shared" si="1"/>
        <v>0.90431034883032735</v>
      </c>
      <c r="AA17" s="3">
        <f t="shared" si="2"/>
        <v>0</v>
      </c>
      <c r="AB17" s="4">
        <f t="shared" si="3"/>
        <v>0</v>
      </c>
      <c r="AC17" s="3">
        <f t="shared" si="4"/>
        <v>9.3181818181818148</v>
      </c>
      <c r="AD17" s="4">
        <f t="shared" si="5"/>
        <v>0.93115061032529134</v>
      </c>
    </row>
    <row r="18" spans="1:30" ht="13.2" x14ac:dyDescent="0.25">
      <c r="A18" s="1" t="s">
        <v>55</v>
      </c>
      <c r="D18" s="1">
        <v>0</v>
      </c>
      <c r="E18" s="2">
        <v>17.467212485909101</v>
      </c>
      <c r="F18" s="2">
        <v>0</v>
      </c>
      <c r="G18" s="2">
        <v>0</v>
      </c>
      <c r="H18" s="2">
        <v>0</v>
      </c>
      <c r="I18" s="2">
        <v>1.88016528925619</v>
      </c>
      <c r="J18" s="2">
        <v>13.8223140495867</v>
      </c>
      <c r="K18" s="2">
        <v>2.0661157024793299E-2</v>
      </c>
      <c r="L18" s="2">
        <v>0</v>
      </c>
      <c r="M18" s="2">
        <v>0</v>
      </c>
      <c r="N18" s="2">
        <v>0</v>
      </c>
      <c r="O18" s="2">
        <v>0</v>
      </c>
      <c r="P18" s="2">
        <v>1.50826446280991</v>
      </c>
      <c r="Q18" s="2">
        <v>2.0661157024793299E-2</v>
      </c>
      <c r="R18" s="2">
        <v>2.0661157024793299E-2</v>
      </c>
      <c r="S18" s="2">
        <v>0</v>
      </c>
      <c r="T18" s="2">
        <v>0</v>
      </c>
      <c r="U18" s="2">
        <v>2.0661157024793299E-2</v>
      </c>
      <c r="V18" s="2">
        <v>6.1983471074380098E-2</v>
      </c>
      <c r="W18" s="2">
        <v>0</v>
      </c>
      <c r="X18" s="2">
        <v>0</v>
      </c>
      <c r="Y18" s="3">
        <f t="shared" si="0"/>
        <v>15.764462809917271</v>
      </c>
      <c r="Z18" s="4">
        <f t="shared" si="1"/>
        <v>0.90251737778048746</v>
      </c>
      <c r="AA18" s="3">
        <f t="shared" si="2"/>
        <v>2.0661157024793299E-2</v>
      </c>
      <c r="AB18" s="4">
        <f t="shared" si="3"/>
        <v>1.1828537061343229E-3</v>
      </c>
      <c r="AC18" s="3">
        <f t="shared" si="4"/>
        <v>15.805785123966858</v>
      </c>
      <c r="AD18" s="4">
        <f t="shared" si="5"/>
        <v>0.90488308519275606</v>
      </c>
    </row>
    <row r="19" spans="1:30" ht="13.2" x14ac:dyDescent="0.25">
      <c r="A19" s="1" t="s">
        <v>56</v>
      </c>
      <c r="D19" s="1">
        <v>0</v>
      </c>
      <c r="E19" s="2">
        <v>46.668855014880798</v>
      </c>
      <c r="F19" s="2">
        <v>0</v>
      </c>
      <c r="G19" s="2">
        <v>0</v>
      </c>
      <c r="H19" s="2">
        <v>0</v>
      </c>
      <c r="I19" s="2">
        <v>0</v>
      </c>
      <c r="J19" s="2">
        <v>41.880165289256198</v>
      </c>
      <c r="K19" s="2">
        <v>0</v>
      </c>
      <c r="L19" s="2">
        <v>0</v>
      </c>
      <c r="M19" s="2">
        <v>4.3801652892561904</v>
      </c>
      <c r="N19" s="2">
        <v>0</v>
      </c>
      <c r="O19" s="2">
        <v>0</v>
      </c>
      <c r="P19" s="2">
        <v>0.26859504132231399</v>
      </c>
      <c r="Q19" s="2">
        <v>0</v>
      </c>
      <c r="R19" s="2">
        <v>0</v>
      </c>
      <c r="S19" s="2">
        <v>0</v>
      </c>
      <c r="T19" s="2">
        <v>0</v>
      </c>
      <c r="U19" s="2">
        <v>8.2644628099173501E-2</v>
      </c>
      <c r="V19" s="2">
        <v>8.2644628099173501E-2</v>
      </c>
      <c r="W19" s="2">
        <v>0</v>
      </c>
      <c r="X19" s="2">
        <v>0</v>
      </c>
      <c r="Y19" s="3">
        <f t="shared" si="0"/>
        <v>41.962809917355372</v>
      </c>
      <c r="Z19" s="4">
        <f t="shared" si="1"/>
        <v>0.8991609051470224</v>
      </c>
      <c r="AA19" s="3">
        <f t="shared" si="2"/>
        <v>4.4628099173553641</v>
      </c>
      <c r="AB19" s="4">
        <f t="shared" si="3"/>
        <v>9.5627156825089363E-2</v>
      </c>
      <c r="AC19" s="3">
        <f t="shared" si="4"/>
        <v>46.425619834710737</v>
      </c>
      <c r="AD19" s="4">
        <f t="shared" si="5"/>
        <v>0.99478806197211178</v>
      </c>
    </row>
    <row r="20" spans="1:30" ht="13.2" x14ac:dyDescent="0.25">
      <c r="A20" s="1" t="s">
        <v>57</v>
      </c>
      <c r="B20" s="1">
        <v>50</v>
      </c>
      <c r="C20" s="1" t="s">
        <v>39</v>
      </c>
      <c r="D20" s="1">
        <v>91</v>
      </c>
      <c r="E20" s="2">
        <v>30.274818594903699</v>
      </c>
      <c r="F20" s="2">
        <v>0</v>
      </c>
      <c r="G20" s="2">
        <v>0</v>
      </c>
      <c r="H20" s="2">
        <v>0</v>
      </c>
      <c r="I20" s="2">
        <v>10.3512396694214</v>
      </c>
      <c r="J20" s="2">
        <v>16.4669421487603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2.5</v>
      </c>
      <c r="Q20" s="2">
        <v>0</v>
      </c>
      <c r="R20" s="2">
        <v>2.0661157024793299E-2</v>
      </c>
      <c r="S20" s="2">
        <v>0</v>
      </c>
      <c r="T20" s="2">
        <v>0</v>
      </c>
      <c r="U20" s="2">
        <v>0.97107438016528902</v>
      </c>
      <c r="V20" s="2">
        <v>0</v>
      </c>
      <c r="W20" s="2">
        <v>0</v>
      </c>
      <c r="X20" s="2">
        <v>0</v>
      </c>
      <c r="Y20" s="3">
        <f t="shared" si="0"/>
        <v>26.818181818181699</v>
      </c>
      <c r="Z20" s="4">
        <f t="shared" si="1"/>
        <v>0.88582469071164405</v>
      </c>
      <c r="AA20" s="3">
        <f t="shared" si="2"/>
        <v>0.97107438016528902</v>
      </c>
      <c r="AB20" s="4">
        <f t="shared" si="3"/>
        <v>3.2075316227617445E-2</v>
      </c>
      <c r="AC20" s="3">
        <f t="shared" si="4"/>
        <v>27.789256198346987</v>
      </c>
      <c r="AD20" s="4">
        <f t="shared" si="5"/>
        <v>0.91790000693926144</v>
      </c>
    </row>
    <row r="21" spans="1:30" ht="13.2" x14ac:dyDescent="0.25">
      <c r="A21" s="1" t="s">
        <v>58</v>
      </c>
      <c r="D21" s="1">
        <v>0</v>
      </c>
      <c r="E21" s="2">
        <v>28.777722642718999</v>
      </c>
      <c r="F21" s="2">
        <v>0</v>
      </c>
      <c r="G21" s="2">
        <v>0</v>
      </c>
      <c r="H21" s="2">
        <v>0</v>
      </c>
      <c r="I21" s="2">
        <v>0</v>
      </c>
      <c r="J21" s="2">
        <v>25.413223140495798</v>
      </c>
      <c r="K21" s="2">
        <v>0</v>
      </c>
      <c r="L21" s="2">
        <v>0</v>
      </c>
      <c r="M21" s="2">
        <v>3.2851239669421402</v>
      </c>
      <c r="N21" s="2">
        <v>0</v>
      </c>
      <c r="O21" s="2">
        <v>0</v>
      </c>
      <c r="P21" s="2">
        <v>8.2644628099173501E-2</v>
      </c>
      <c r="Q21" s="2">
        <v>0</v>
      </c>
      <c r="R21" s="2">
        <v>2.0661157024793299E-2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3">
        <f t="shared" si="0"/>
        <v>25.413223140495798</v>
      </c>
      <c r="Z21" s="4">
        <f t="shared" si="1"/>
        <v>0.88308666589103968</v>
      </c>
      <c r="AA21" s="3">
        <f t="shared" si="2"/>
        <v>3.2851239669421402</v>
      </c>
      <c r="AB21" s="4">
        <f t="shared" si="3"/>
        <v>0.11415510559079294</v>
      </c>
      <c r="AC21" s="3">
        <f t="shared" si="4"/>
        <v>28.698347107437939</v>
      </c>
      <c r="AD21" s="4">
        <f t="shared" si="5"/>
        <v>0.99724177148183257</v>
      </c>
    </row>
    <row r="22" spans="1:30" ht="13.2" x14ac:dyDescent="0.25">
      <c r="A22" s="1" t="s">
        <v>59</v>
      </c>
      <c r="B22" s="1">
        <v>56</v>
      </c>
      <c r="C22" s="1" t="s">
        <v>31</v>
      </c>
      <c r="D22" s="1">
        <v>89</v>
      </c>
      <c r="E22" s="2">
        <v>10.1066478739699</v>
      </c>
      <c r="F22" s="2">
        <v>0</v>
      </c>
      <c r="G22" s="2">
        <v>0</v>
      </c>
      <c r="H22" s="2">
        <v>0</v>
      </c>
      <c r="I22" s="2">
        <v>7.2520661157024797</v>
      </c>
      <c r="J22" s="2">
        <v>1.61157024793388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1.17768595041322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3">
        <f t="shared" si="0"/>
        <v>8.8636363636363598</v>
      </c>
      <c r="Z22" s="4">
        <f t="shared" si="1"/>
        <v>0.87701050577462303</v>
      </c>
      <c r="AA22" s="3">
        <f t="shared" si="2"/>
        <v>0</v>
      </c>
      <c r="AB22" s="4">
        <f t="shared" si="3"/>
        <v>0</v>
      </c>
      <c r="AC22" s="3">
        <f t="shared" si="4"/>
        <v>8.8636363636363598</v>
      </c>
      <c r="AD22" s="4">
        <f t="shared" si="5"/>
        <v>0.87701050577462303</v>
      </c>
    </row>
    <row r="23" spans="1:30" ht="13.2" x14ac:dyDescent="0.25">
      <c r="A23" s="1" t="s">
        <v>60</v>
      </c>
      <c r="D23" s="1">
        <v>0</v>
      </c>
      <c r="E23" s="2">
        <v>14.270778298606301</v>
      </c>
      <c r="F23" s="2">
        <v>0</v>
      </c>
      <c r="G23" s="2">
        <v>0</v>
      </c>
      <c r="H23" s="2">
        <v>0</v>
      </c>
      <c r="I23" s="2">
        <v>12.1280991735537</v>
      </c>
      <c r="J23" s="2">
        <v>0.35123966942148699</v>
      </c>
      <c r="K23" s="2">
        <v>0</v>
      </c>
      <c r="L23" s="2">
        <v>0</v>
      </c>
      <c r="M23" s="2">
        <v>0.72314049586776796</v>
      </c>
      <c r="N23" s="2">
        <v>0</v>
      </c>
      <c r="O23" s="2">
        <v>0</v>
      </c>
      <c r="P23" s="2">
        <v>0</v>
      </c>
      <c r="Q23" s="2">
        <v>0</v>
      </c>
      <c r="R23" s="2">
        <v>6.1983471074380098E-2</v>
      </c>
      <c r="S23" s="2">
        <v>0</v>
      </c>
      <c r="T23" s="2">
        <v>0</v>
      </c>
      <c r="U23" s="2">
        <v>0.95041322314049503</v>
      </c>
      <c r="V23" s="2">
        <v>0</v>
      </c>
      <c r="W23" s="2">
        <v>0</v>
      </c>
      <c r="X23" s="2">
        <v>0</v>
      </c>
      <c r="Y23" s="3">
        <f t="shared" si="0"/>
        <v>12.479338842975187</v>
      </c>
      <c r="Z23" s="4">
        <f t="shared" si="1"/>
        <v>0.87446799199409697</v>
      </c>
      <c r="AA23" s="3">
        <f t="shared" si="2"/>
        <v>1.673553719008263</v>
      </c>
      <c r="AB23" s="4">
        <f t="shared" si="3"/>
        <v>0.11727136978728792</v>
      </c>
      <c r="AC23" s="3">
        <f t="shared" si="4"/>
        <v>14.15289256198345</v>
      </c>
      <c r="AD23" s="4">
        <f t="shared" si="5"/>
        <v>0.99173936178138489</v>
      </c>
    </row>
    <row r="24" spans="1:30" ht="13.2" x14ac:dyDescent="0.25">
      <c r="A24" s="1" t="s">
        <v>61</v>
      </c>
      <c r="B24" s="1">
        <v>56</v>
      </c>
      <c r="C24" s="1" t="s">
        <v>31</v>
      </c>
      <c r="D24" s="1">
        <v>96</v>
      </c>
      <c r="E24" s="2">
        <v>40.583007207915102</v>
      </c>
      <c r="F24" s="2">
        <v>0</v>
      </c>
      <c r="G24" s="2">
        <v>0</v>
      </c>
      <c r="H24" s="2">
        <v>0</v>
      </c>
      <c r="I24" s="2">
        <v>2.83057851239669</v>
      </c>
      <c r="J24" s="2">
        <v>32.520661157024698</v>
      </c>
      <c r="K24" s="2">
        <v>0</v>
      </c>
      <c r="L24" s="2">
        <v>0</v>
      </c>
      <c r="M24" s="2">
        <v>1.5909090909090899</v>
      </c>
      <c r="N24" s="2">
        <v>0</v>
      </c>
      <c r="O24" s="2">
        <v>0</v>
      </c>
      <c r="P24" s="2">
        <v>3.3471074380165202</v>
      </c>
      <c r="Q24" s="2">
        <v>0</v>
      </c>
      <c r="R24" s="2">
        <v>0</v>
      </c>
      <c r="S24" s="2">
        <v>0</v>
      </c>
      <c r="T24" s="2">
        <v>0</v>
      </c>
      <c r="U24" s="2">
        <v>0.28925619834710697</v>
      </c>
      <c r="V24" s="2">
        <v>0</v>
      </c>
      <c r="W24" s="2">
        <v>0</v>
      </c>
      <c r="X24" s="2">
        <v>0</v>
      </c>
      <c r="Y24" s="3">
        <f t="shared" si="0"/>
        <v>35.351239669421389</v>
      </c>
      <c r="Z24" s="4">
        <f t="shared" si="1"/>
        <v>0.87108477418417296</v>
      </c>
      <c r="AA24" s="3">
        <f t="shared" si="2"/>
        <v>1.8801652892561969</v>
      </c>
      <c r="AB24" s="4">
        <f t="shared" si="3"/>
        <v>4.6328880450473349E-2</v>
      </c>
      <c r="AC24" s="3">
        <f t="shared" si="4"/>
        <v>37.231404958677587</v>
      </c>
      <c r="AD24" s="4">
        <f t="shared" si="5"/>
        <v>0.9174136546346463</v>
      </c>
    </row>
    <row r="25" spans="1:30" ht="13.2" x14ac:dyDescent="0.25">
      <c r="A25" s="1" t="s">
        <v>62</v>
      </c>
      <c r="B25" s="1">
        <v>59</v>
      </c>
      <c r="C25" s="1" t="s">
        <v>35</v>
      </c>
      <c r="D25" s="1">
        <v>100</v>
      </c>
      <c r="E25" s="2">
        <v>29.354913433860901</v>
      </c>
      <c r="F25" s="2">
        <v>0</v>
      </c>
      <c r="G25" s="2">
        <v>0</v>
      </c>
      <c r="H25" s="2">
        <v>0</v>
      </c>
      <c r="I25" s="2">
        <v>7.8925619834710696</v>
      </c>
      <c r="J25" s="2">
        <v>0.30991735537190002</v>
      </c>
      <c r="K25" s="2">
        <v>0</v>
      </c>
      <c r="L25" s="2">
        <v>0</v>
      </c>
      <c r="M25" s="2">
        <v>2.0661157024793299E-2</v>
      </c>
      <c r="N25" s="2">
        <v>0.51652892561983399</v>
      </c>
      <c r="O25" s="2">
        <v>0</v>
      </c>
      <c r="P25" s="2">
        <v>1.9628099173553699</v>
      </c>
      <c r="Q25" s="2">
        <v>0</v>
      </c>
      <c r="R25" s="2">
        <v>0</v>
      </c>
      <c r="S25" s="2">
        <v>0</v>
      </c>
      <c r="T25" s="2">
        <v>0</v>
      </c>
      <c r="U25" s="2">
        <v>1.32231404958677</v>
      </c>
      <c r="V25" s="2">
        <v>17.293388429752</v>
      </c>
      <c r="W25" s="2">
        <v>0</v>
      </c>
      <c r="X25" s="2">
        <v>0</v>
      </c>
      <c r="Y25" s="3">
        <f t="shared" si="0"/>
        <v>25.49586776859497</v>
      </c>
      <c r="Z25" s="4">
        <f t="shared" si="1"/>
        <v>0.86853833945173486</v>
      </c>
      <c r="AA25" s="3">
        <f t="shared" si="2"/>
        <v>1.3429752066115632</v>
      </c>
      <c r="AB25" s="4">
        <f t="shared" si="3"/>
        <v>4.5749588382789808E-2</v>
      </c>
      <c r="AC25" s="3">
        <f t="shared" si="4"/>
        <v>26.838842975206532</v>
      </c>
      <c r="AD25" s="4">
        <f t="shared" si="5"/>
        <v>0.91428792783452462</v>
      </c>
    </row>
    <row r="26" spans="1:30" ht="13.2" x14ac:dyDescent="0.25">
      <c r="A26" s="1" t="s">
        <v>63</v>
      </c>
      <c r="B26" s="1">
        <v>60</v>
      </c>
      <c r="C26" s="1" t="s">
        <v>64</v>
      </c>
      <c r="D26" s="1">
        <v>144</v>
      </c>
      <c r="E26" s="2">
        <v>5.7406185126238096</v>
      </c>
      <c r="F26" s="2">
        <v>0</v>
      </c>
      <c r="G26" s="2">
        <v>0</v>
      </c>
      <c r="H26" s="2">
        <v>0</v>
      </c>
      <c r="I26" s="2">
        <v>0</v>
      </c>
      <c r="J26" s="2">
        <v>0.76446280991735505</v>
      </c>
      <c r="K26" s="2">
        <v>0</v>
      </c>
      <c r="L26" s="2">
        <v>0</v>
      </c>
      <c r="M26" s="2">
        <v>0.39256198347107402</v>
      </c>
      <c r="N26" s="2">
        <v>2.0661157024793299E-2</v>
      </c>
      <c r="O26" s="2">
        <v>0.12396694214876</v>
      </c>
      <c r="P26" s="2">
        <v>8.2644628099173501E-2</v>
      </c>
      <c r="Q26" s="2">
        <v>0.14462809917355299</v>
      </c>
      <c r="R26" s="2">
        <v>0</v>
      </c>
      <c r="S26" s="2">
        <v>0</v>
      </c>
      <c r="T26" s="2">
        <v>0</v>
      </c>
      <c r="U26" s="2">
        <v>4.1322314049586702E-2</v>
      </c>
      <c r="V26" s="2">
        <v>4.2148760330578501</v>
      </c>
      <c r="W26" s="2">
        <v>0</v>
      </c>
      <c r="X26" s="2">
        <v>0</v>
      </c>
      <c r="Y26" s="3">
        <f t="shared" si="0"/>
        <v>4.9793388429752055</v>
      </c>
      <c r="Z26" s="4">
        <f t="shared" si="1"/>
        <v>0.86738716952284411</v>
      </c>
      <c r="AA26" s="3">
        <f t="shared" si="2"/>
        <v>0.43388429752066071</v>
      </c>
      <c r="AB26" s="4">
        <f t="shared" si="3"/>
        <v>7.5581454605724949E-2</v>
      </c>
      <c r="AC26" s="3">
        <f t="shared" si="4"/>
        <v>5.4132231404958659</v>
      </c>
      <c r="AD26" s="4">
        <f t="shared" si="5"/>
        <v>0.94296862412856897</v>
      </c>
    </row>
    <row r="27" spans="1:30" ht="13.2" x14ac:dyDescent="0.25">
      <c r="A27" s="1" t="s">
        <v>65</v>
      </c>
      <c r="B27" s="1">
        <v>48</v>
      </c>
      <c r="C27" s="1" t="s">
        <v>37</v>
      </c>
      <c r="D27" s="1">
        <v>102</v>
      </c>
      <c r="E27" s="2">
        <v>11.1824573973869</v>
      </c>
      <c r="F27" s="2">
        <v>0</v>
      </c>
      <c r="G27" s="2">
        <v>0</v>
      </c>
      <c r="H27" s="2">
        <v>0</v>
      </c>
      <c r="I27" s="2">
        <v>9.6074380165289206</v>
      </c>
      <c r="J27" s="2">
        <v>0</v>
      </c>
      <c r="K27" s="2">
        <v>2.0661157024793299E-2</v>
      </c>
      <c r="L27" s="2">
        <v>0</v>
      </c>
      <c r="M27" s="2">
        <v>0</v>
      </c>
      <c r="N27" s="2">
        <v>1.4462809917355299</v>
      </c>
      <c r="O27" s="2">
        <v>0</v>
      </c>
      <c r="P27" s="2">
        <v>2.0661157024793299E-2</v>
      </c>
      <c r="Q27" s="2">
        <v>0.103305785123966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3">
        <f t="shared" si="0"/>
        <v>9.6074380165289206</v>
      </c>
      <c r="Z27" s="4">
        <f t="shared" si="1"/>
        <v>0.85915265984147393</v>
      </c>
      <c r="AA27" s="3">
        <f t="shared" si="2"/>
        <v>0</v>
      </c>
      <c r="AB27" s="4">
        <f t="shared" si="3"/>
        <v>0</v>
      </c>
      <c r="AC27" s="3">
        <f t="shared" si="4"/>
        <v>9.6280991735537143</v>
      </c>
      <c r="AD27" s="4">
        <f t="shared" si="5"/>
        <v>0.86100029997016525</v>
      </c>
    </row>
    <row r="28" spans="1:30" ht="13.2" x14ac:dyDescent="0.25">
      <c r="A28" s="1" t="s">
        <v>66</v>
      </c>
      <c r="B28" s="1">
        <v>59</v>
      </c>
      <c r="C28" s="1" t="s">
        <v>35</v>
      </c>
      <c r="D28" s="1">
        <v>99</v>
      </c>
      <c r="E28" s="2">
        <v>12.050774319016799</v>
      </c>
      <c r="F28" s="2">
        <v>0</v>
      </c>
      <c r="G28" s="2">
        <v>0</v>
      </c>
      <c r="H28" s="2">
        <v>0</v>
      </c>
      <c r="I28" s="2">
        <v>10.2892561983471</v>
      </c>
      <c r="J28" s="2">
        <v>0</v>
      </c>
      <c r="K28" s="2">
        <v>0</v>
      </c>
      <c r="L28" s="2">
        <v>0</v>
      </c>
      <c r="M28" s="2">
        <v>1.2396694214876001</v>
      </c>
      <c r="N28" s="2">
        <v>0.413223140495867</v>
      </c>
      <c r="O28" s="2">
        <v>0</v>
      </c>
      <c r="P28" s="2">
        <v>0.12396694214876</v>
      </c>
      <c r="Q28" s="2">
        <v>0</v>
      </c>
      <c r="R28" s="2">
        <v>8.2644628099173501E-2</v>
      </c>
      <c r="S28" s="2">
        <v>0</v>
      </c>
      <c r="T28" s="2">
        <v>0</v>
      </c>
      <c r="U28" s="2">
        <v>2.0661157024793299E-2</v>
      </c>
      <c r="V28" s="2">
        <v>0</v>
      </c>
      <c r="W28" s="2">
        <v>0</v>
      </c>
      <c r="X28" s="2">
        <v>0</v>
      </c>
      <c r="Y28" s="3">
        <f t="shared" si="0"/>
        <v>10.2892561983471</v>
      </c>
      <c r="Z28" s="4">
        <f t="shared" si="1"/>
        <v>0.85382531661140448</v>
      </c>
      <c r="AA28" s="3">
        <f t="shared" si="2"/>
        <v>1.2603305785123933</v>
      </c>
      <c r="AB28" s="4">
        <f t="shared" si="3"/>
        <v>0.10458502874155735</v>
      </c>
      <c r="AC28" s="3">
        <f t="shared" si="4"/>
        <v>11.549586776859494</v>
      </c>
      <c r="AD28" s="4">
        <f t="shared" si="5"/>
        <v>0.95841034535296177</v>
      </c>
    </row>
    <row r="29" spans="1:30" ht="13.2" x14ac:dyDescent="0.25">
      <c r="A29" s="1" t="s">
        <v>67</v>
      </c>
      <c r="B29" s="1">
        <v>48</v>
      </c>
      <c r="C29" s="1" t="s">
        <v>37</v>
      </c>
      <c r="D29" s="1">
        <v>102</v>
      </c>
      <c r="E29" s="2">
        <v>5.8617566571535198</v>
      </c>
      <c r="F29" s="2">
        <v>0</v>
      </c>
      <c r="G29" s="2">
        <v>0</v>
      </c>
      <c r="H29" s="2">
        <v>0</v>
      </c>
      <c r="I29" s="2">
        <v>4.95867768595041</v>
      </c>
      <c r="J29" s="2">
        <v>0</v>
      </c>
      <c r="K29" s="2">
        <v>0</v>
      </c>
      <c r="L29" s="2">
        <v>0</v>
      </c>
      <c r="M29" s="2">
        <v>0</v>
      </c>
      <c r="N29" s="2">
        <v>0.72314049586776796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0.103305785123966</v>
      </c>
      <c r="V29" s="2">
        <v>0</v>
      </c>
      <c r="W29" s="2">
        <v>0</v>
      </c>
      <c r="X29" s="2">
        <v>0</v>
      </c>
      <c r="Y29" s="3">
        <f t="shared" si="0"/>
        <v>4.95867768595041</v>
      </c>
      <c r="Z29" s="4">
        <f t="shared" si="1"/>
        <v>0.84593714409808907</v>
      </c>
      <c r="AA29" s="3">
        <f t="shared" si="2"/>
        <v>0.103305785123966</v>
      </c>
      <c r="AB29" s="4">
        <f t="shared" si="3"/>
        <v>1.7623690502043373E-2</v>
      </c>
      <c r="AC29" s="3">
        <f t="shared" si="4"/>
        <v>5.0619834710743756</v>
      </c>
      <c r="AD29" s="4">
        <f t="shared" si="5"/>
        <v>0.86356083460013233</v>
      </c>
    </row>
    <row r="30" spans="1:30" ht="13.2" x14ac:dyDescent="0.25">
      <c r="A30" s="1" t="s">
        <v>68</v>
      </c>
      <c r="B30" s="1">
        <v>56</v>
      </c>
      <c r="C30" s="1" t="s">
        <v>31</v>
      </c>
      <c r="D30" s="1">
        <v>98</v>
      </c>
      <c r="E30" s="2">
        <v>57.505375215462401</v>
      </c>
      <c r="F30" s="2">
        <v>0</v>
      </c>
      <c r="G30" s="2">
        <v>0</v>
      </c>
      <c r="H30" s="2">
        <v>0</v>
      </c>
      <c r="I30" s="2">
        <v>0.22727272727272699</v>
      </c>
      <c r="J30" s="2">
        <v>47.8719008264462</v>
      </c>
      <c r="K30" s="2">
        <v>0</v>
      </c>
      <c r="L30" s="2">
        <v>0</v>
      </c>
      <c r="M30" s="2">
        <v>0.47520661157024702</v>
      </c>
      <c r="N30" s="2">
        <v>0</v>
      </c>
      <c r="O30" s="2">
        <v>0</v>
      </c>
      <c r="P30" s="2">
        <v>8.4504132231404903</v>
      </c>
      <c r="Q30" s="2">
        <v>0</v>
      </c>
      <c r="R30" s="2">
        <v>0</v>
      </c>
      <c r="S30" s="2">
        <v>0</v>
      </c>
      <c r="T30" s="2">
        <v>0</v>
      </c>
      <c r="U30" s="2">
        <v>0.14462809917355299</v>
      </c>
      <c r="V30" s="2">
        <v>0.30991735537190002</v>
      </c>
      <c r="W30" s="2">
        <v>0</v>
      </c>
      <c r="X30" s="2">
        <v>0</v>
      </c>
      <c r="Y30" s="3">
        <f t="shared" si="0"/>
        <v>48.409090909090828</v>
      </c>
      <c r="Z30" s="4">
        <f t="shared" si="1"/>
        <v>0.84181853831421127</v>
      </c>
      <c r="AA30" s="3">
        <f t="shared" si="2"/>
        <v>0.61983471074380003</v>
      </c>
      <c r="AB30" s="4">
        <f t="shared" si="3"/>
        <v>1.077872648289642E-2</v>
      </c>
      <c r="AC30" s="3">
        <f t="shared" si="4"/>
        <v>49.028925619834631</v>
      </c>
      <c r="AD30" s="4">
        <f t="shared" si="5"/>
        <v>0.85259726479710773</v>
      </c>
    </row>
    <row r="31" spans="1:30" ht="13.2" x14ac:dyDescent="0.25">
      <c r="A31" s="1" t="s">
        <v>69</v>
      </c>
      <c r="B31" s="1">
        <v>56</v>
      </c>
      <c r="C31" s="1" t="s">
        <v>31</v>
      </c>
      <c r="D31" s="1">
        <v>106</v>
      </c>
      <c r="E31" s="2">
        <v>24.484971897852699</v>
      </c>
      <c r="F31" s="2">
        <v>0</v>
      </c>
      <c r="G31" s="2">
        <v>0</v>
      </c>
      <c r="H31" s="2">
        <v>6.1983471074380098E-2</v>
      </c>
      <c r="I31" s="2">
        <v>1.9008264462809901</v>
      </c>
      <c r="J31" s="2">
        <v>18.471074380165199</v>
      </c>
      <c r="K31" s="2">
        <v>0</v>
      </c>
      <c r="L31" s="2">
        <v>0</v>
      </c>
      <c r="M31" s="2">
        <v>1.6322314049586699</v>
      </c>
      <c r="N31" s="2">
        <v>0</v>
      </c>
      <c r="O31" s="2">
        <v>0</v>
      </c>
      <c r="P31" s="2">
        <v>0.165289256198347</v>
      </c>
      <c r="Q31" s="2">
        <v>0</v>
      </c>
      <c r="R31" s="2">
        <v>0</v>
      </c>
      <c r="S31" s="2">
        <v>0</v>
      </c>
      <c r="T31" s="2">
        <v>0</v>
      </c>
      <c r="U31" s="2">
        <v>2.2314049586776799</v>
      </c>
      <c r="V31" s="2">
        <v>0</v>
      </c>
      <c r="W31" s="2">
        <v>0</v>
      </c>
      <c r="X31" s="2">
        <v>0</v>
      </c>
      <c r="Y31" s="3">
        <f t="shared" si="0"/>
        <v>20.37190082644619</v>
      </c>
      <c r="Z31" s="4">
        <f t="shared" si="1"/>
        <v>0.83201650838867325</v>
      </c>
      <c r="AA31" s="3">
        <f t="shared" si="2"/>
        <v>3.86363636363635</v>
      </c>
      <c r="AB31" s="4">
        <f t="shared" si="3"/>
        <v>0.15779623434957613</v>
      </c>
      <c r="AC31" s="3">
        <f t="shared" si="4"/>
        <v>24.297520661156916</v>
      </c>
      <c r="AD31" s="4">
        <f t="shared" si="5"/>
        <v>0.9923442331288842</v>
      </c>
    </row>
    <row r="32" spans="1:30" ht="13.2" x14ac:dyDescent="0.25">
      <c r="A32" s="1" t="s">
        <v>70</v>
      </c>
      <c r="B32" s="1">
        <v>10</v>
      </c>
      <c r="C32" s="1" t="s">
        <v>33</v>
      </c>
      <c r="D32" s="1">
        <v>118</v>
      </c>
      <c r="E32" s="2">
        <v>19.578623136294301</v>
      </c>
      <c r="F32" s="2">
        <v>0</v>
      </c>
      <c r="G32" s="2">
        <v>0</v>
      </c>
      <c r="H32" s="2">
        <v>0</v>
      </c>
      <c r="I32" s="2">
        <v>16.033057851239601</v>
      </c>
      <c r="J32" s="2">
        <v>0</v>
      </c>
      <c r="K32" s="2">
        <v>0</v>
      </c>
      <c r="L32" s="2">
        <v>0</v>
      </c>
      <c r="M32" s="2">
        <v>0</v>
      </c>
      <c r="N32" s="2">
        <v>3.0991735537189999</v>
      </c>
      <c r="O32" s="2">
        <v>0</v>
      </c>
      <c r="P32" s="2">
        <v>8.2644628099173501E-2</v>
      </c>
      <c r="Q32" s="2">
        <v>0.206611570247933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3">
        <f t="shared" si="0"/>
        <v>16.033057851239601</v>
      </c>
      <c r="Z32" s="4">
        <f t="shared" si="1"/>
        <v>0.81890630100121642</v>
      </c>
      <c r="AA32" s="3">
        <f t="shared" si="2"/>
        <v>0</v>
      </c>
      <c r="AB32" s="4">
        <f t="shared" si="3"/>
        <v>0</v>
      </c>
      <c r="AC32" s="3">
        <f t="shared" si="4"/>
        <v>16.033057851239601</v>
      </c>
      <c r="AD32" s="4">
        <f t="shared" si="5"/>
        <v>0.81890630100121642</v>
      </c>
    </row>
    <row r="33" spans="1:30" ht="13.2" x14ac:dyDescent="0.25">
      <c r="A33" s="1" t="s">
        <v>71</v>
      </c>
      <c r="B33" s="1">
        <v>41</v>
      </c>
      <c r="C33" s="1" t="s">
        <v>72</v>
      </c>
      <c r="D33" s="1">
        <v>87</v>
      </c>
      <c r="E33" s="2">
        <v>4.4920327775372497</v>
      </c>
      <c r="F33" s="2">
        <v>0</v>
      </c>
      <c r="G33" s="2">
        <v>0</v>
      </c>
      <c r="H33" s="2">
        <v>0</v>
      </c>
      <c r="I33" s="2">
        <v>1.65289256198347</v>
      </c>
      <c r="J33" s="2">
        <v>0</v>
      </c>
      <c r="K33" s="2">
        <v>0</v>
      </c>
      <c r="L33" s="2">
        <v>0</v>
      </c>
      <c r="M33" s="2">
        <v>0</v>
      </c>
      <c r="N33" s="2">
        <v>0.22727272727272699</v>
      </c>
      <c r="O33" s="2">
        <v>0</v>
      </c>
      <c r="P33" s="2">
        <v>0</v>
      </c>
      <c r="Q33" s="2">
        <v>0</v>
      </c>
      <c r="R33" s="2">
        <v>0.103305785123966</v>
      </c>
      <c r="S33" s="2">
        <v>0</v>
      </c>
      <c r="T33" s="2">
        <v>0</v>
      </c>
      <c r="U33" s="2">
        <v>0.51652892561983399</v>
      </c>
      <c r="V33" s="2">
        <v>2.0041322314049501</v>
      </c>
      <c r="W33" s="2">
        <v>0</v>
      </c>
      <c r="X33" s="2">
        <v>0</v>
      </c>
      <c r="Y33" s="3">
        <f t="shared" si="0"/>
        <v>3.6570247933884201</v>
      </c>
      <c r="Z33" s="4">
        <f t="shared" si="1"/>
        <v>0.81411355938354901</v>
      </c>
      <c r="AA33" s="3">
        <f t="shared" si="2"/>
        <v>0.51652892561983399</v>
      </c>
      <c r="AB33" s="4">
        <f t="shared" si="3"/>
        <v>0.11498779087338276</v>
      </c>
      <c r="AC33" s="3">
        <f t="shared" si="4"/>
        <v>4.1735537190082539</v>
      </c>
      <c r="AD33" s="4">
        <f t="shared" si="5"/>
        <v>0.92910135025693164</v>
      </c>
    </row>
    <row r="34" spans="1:30" ht="13.2" x14ac:dyDescent="0.25">
      <c r="A34" s="1" t="s">
        <v>73</v>
      </c>
      <c r="B34" s="1">
        <v>56</v>
      </c>
      <c r="C34" s="1" t="s">
        <v>31</v>
      </c>
      <c r="D34" s="1">
        <v>89</v>
      </c>
      <c r="E34" s="2">
        <v>16.877089521752801</v>
      </c>
      <c r="F34" s="2">
        <v>0</v>
      </c>
      <c r="G34" s="2">
        <v>0</v>
      </c>
      <c r="H34" s="2">
        <v>0</v>
      </c>
      <c r="I34" s="2">
        <v>10.247933884297501</v>
      </c>
      <c r="J34" s="2">
        <v>3.3677685950413201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3.24380165289256</v>
      </c>
      <c r="Q34" s="2">
        <v>0</v>
      </c>
      <c r="R34" s="2">
        <v>0</v>
      </c>
      <c r="S34" s="2">
        <v>0</v>
      </c>
      <c r="T34" s="2">
        <v>0</v>
      </c>
      <c r="U34" s="2">
        <v>2.0661157024793299E-2</v>
      </c>
      <c r="V34" s="2">
        <v>0</v>
      </c>
      <c r="W34" s="2">
        <v>0</v>
      </c>
      <c r="X34" s="2">
        <v>0</v>
      </c>
      <c r="Y34" s="3">
        <f t="shared" si="0"/>
        <v>13.615702479338822</v>
      </c>
      <c r="Z34" s="4">
        <f t="shared" si="1"/>
        <v>0.80675654779158501</v>
      </c>
      <c r="AA34" s="3">
        <f t="shared" si="2"/>
        <v>2.0661157024793299E-2</v>
      </c>
      <c r="AB34" s="4">
        <f t="shared" si="3"/>
        <v>1.2242132743423106E-3</v>
      </c>
      <c r="AC34" s="3">
        <f t="shared" si="4"/>
        <v>13.636363636363615</v>
      </c>
      <c r="AD34" s="4">
        <f t="shared" si="5"/>
        <v>0.80798076106592731</v>
      </c>
    </row>
    <row r="35" spans="1:30" ht="13.2" x14ac:dyDescent="0.25">
      <c r="A35" s="1" t="s">
        <v>74</v>
      </c>
      <c r="B35" s="1">
        <v>53</v>
      </c>
      <c r="C35" s="1" t="s">
        <v>44</v>
      </c>
      <c r="D35" s="1">
        <v>123</v>
      </c>
      <c r="E35" s="2">
        <v>49.982780558823997</v>
      </c>
      <c r="F35" s="2">
        <v>0</v>
      </c>
      <c r="G35" s="2">
        <v>0</v>
      </c>
      <c r="H35" s="2">
        <v>0</v>
      </c>
      <c r="I35" s="2">
        <v>38.925619834710702</v>
      </c>
      <c r="J35" s="2">
        <v>1.3429752066115701</v>
      </c>
      <c r="K35" s="2">
        <v>0</v>
      </c>
      <c r="L35" s="2">
        <v>0</v>
      </c>
      <c r="M35" s="2">
        <v>1.2396694214876001</v>
      </c>
      <c r="N35" s="2">
        <v>0</v>
      </c>
      <c r="O35" s="2">
        <v>0.18595041322313999</v>
      </c>
      <c r="P35" s="2">
        <v>0.206611570247933</v>
      </c>
      <c r="Q35" s="2">
        <v>6.7148760330578501</v>
      </c>
      <c r="R35" s="2">
        <v>0.14462809917355299</v>
      </c>
      <c r="S35" s="2">
        <v>0</v>
      </c>
      <c r="T35" s="2">
        <v>0</v>
      </c>
      <c r="U35" s="2">
        <v>1.1983471074380101</v>
      </c>
      <c r="V35" s="2">
        <v>0</v>
      </c>
      <c r="W35" s="2">
        <v>0</v>
      </c>
      <c r="X35" s="2">
        <v>0</v>
      </c>
      <c r="Y35" s="3">
        <f t="shared" si="0"/>
        <v>40.268595041322271</v>
      </c>
      <c r="Z35" s="4">
        <f t="shared" si="1"/>
        <v>0.80564935746083111</v>
      </c>
      <c r="AA35" s="3">
        <f t="shared" si="2"/>
        <v>2.4380165289256102</v>
      </c>
      <c r="AB35" s="4">
        <f t="shared" si="3"/>
        <v>4.8777128876540683E-2</v>
      </c>
      <c r="AC35" s="3">
        <f t="shared" si="4"/>
        <v>42.70661157024788</v>
      </c>
      <c r="AD35" s="4">
        <f t="shared" si="5"/>
        <v>0.85442648633737173</v>
      </c>
    </row>
    <row r="36" spans="1:30" ht="13.2" x14ac:dyDescent="0.25">
      <c r="A36" s="1" t="s">
        <v>75</v>
      </c>
      <c r="B36" s="1">
        <v>56</v>
      </c>
      <c r="C36" s="1" t="s">
        <v>31</v>
      </c>
      <c r="D36" s="1">
        <v>99</v>
      </c>
      <c r="E36" s="2">
        <v>16.701251163273799</v>
      </c>
      <c r="F36" s="2">
        <v>0</v>
      </c>
      <c r="G36" s="2">
        <v>0</v>
      </c>
      <c r="H36" s="2">
        <v>2.0661157024793299E-2</v>
      </c>
      <c r="I36" s="2">
        <v>12.9545454545454</v>
      </c>
      <c r="J36" s="2">
        <v>0.495867768595041</v>
      </c>
      <c r="K36" s="2">
        <v>0</v>
      </c>
      <c r="L36" s="2">
        <v>0</v>
      </c>
      <c r="M36" s="2">
        <v>3.0991735537189999</v>
      </c>
      <c r="N36" s="2">
        <v>8.2644628099173501E-2</v>
      </c>
      <c r="O36" s="2">
        <v>0</v>
      </c>
      <c r="P36" s="2">
        <v>6.1983471074380098E-2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3">
        <f t="shared" si="0"/>
        <v>13.450413223140441</v>
      </c>
      <c r="Z36" s="4">
        <f t="shared" si="1"/>
        <v>0.80535362839869262</v>
      </c>
      <c r="AA36" s="3">
        <f t="shared" si="2"/>
        <v>3.0991735537189999</v>
      </c>
      <c r="AB36" s="4">
        <f t="shared" si="3"/>
        <v>0.18556535216559766</v>
      </c>
      <c r="AC36" s="3">
        <f t="shared" si="4"/>
        <v>16.570247933884232</v>
      </c>
      <c r="AD36" s="4">
        <f t="shared" si="5"/>
        <v>0.99215608291206092</v>
      </c>
    </row>
    <row r="37" spans="1:30" ht="13.2" x14ac:dyDescent="0.25">
      <c r="A37" s="1" t="s">
        <v>76</v>
      </c>
      <c r="B37" s="1">
        <v>56</v>
      </c>
      <c r="C37" s="1" t="s">
        <v>31</v>
      </c>
      <c r="D37" s="1">
        <v>94</v>
      </c>
      <c r="E37" s="2">
        <v>66.683341293499794</v>
      </c>
      <c r="F37" s="2">
        <v>0</v>
      </c>
      <c r="G37" s="2">
        <v>0</v>
      </c>
      <c r="H37" s="2">
        <v>0</v>
      </c>
      <c r="I37" s="2">
        <v>51.673553719008197</v>
      </c>
      <c r="J37" s="2">
        <v>0.92975206611570205</v>
      </c>
      <c r="K37" s="2">
        <v>0</v>
      </c>
      <c r="L37" s="2">
        <v>0</v>
      </c>
      <c r="M37" s="2">
        <v>8.3884297520661093</v>
      </c>
      <c r="N37" s="2">
        <v>0.82644628099173501</v>
      </c>
      <c r="O37" s="2">
        <v>0</v>
      </c>
      <c r="P37" s="2">
        <v>4.1322314049586702E-2</v>
      </c>
      <c r="Q37" s="2">
        <v>0</v>
      </c>
      <c r="R37" s="2">
        <v>3.9669421487603298</v>
      </c>
      <c r="S37" s="2">
        <v>0</v>
      </c>
      <c r="T37" s="2">
        <v>0</v>
      </c>
      <c r="U37" s="2">
        <v>0.99173553719008201</v>
      </c>
      <c r="V37" s="2">
        <v>4.1322314049586702E-2</v>
      </c>
      <c r="W37" s="2">
        <v>0</v>
      </c>
      <c r="X37" s="2">
        <v>0</v>
      </c>
      <c r="Y37" s="3">
        <f t="shared" si="0"/>
        <v>52.644628099173488</v>
      </c>
      <c r="Z37" s="4">
        <f t="shared" si="1"/>
        <v>0.78947195923287095</v>
      </c>
      <c r="AA37" s="3">
        <f t="shared" si="2"/>
        <v>9.3801652892561904</v>
      </c>
      <c r="AB37" s="4">
        <f t="shared" si="3"/>
        <v>0.14066729571888678</v>
      </c>
      <c r="AC37" s="3">
        <f t="shared" si="4"/>
        <v>62.024793388429678</v>
      </c>
      <c r="AD37" s="4">
        <f t="shared" si="5"/>
        <v>0.93013925495175775</v>
      </c>
    </row>
    <row r="38" spans="1:30" ht="13.2" x14ac:dyDescent="0.25">
      <c r="A38" s="1" t="s">
        <v>77</v>
      </c>
      <c r="B38" s="1">
        <v>50</v>
      </c>
      <c r="C38" s="1" t="s">
        <v>39</v>
      </c>
      <c r="D38" s="1">
        <v>91</v>
      </c>
      <c r="E38" s="2">
        <v>30.9468131982856</v>
      </c>
      <c r="F38" s="2">
        <v>0</v>
      </c>
      <c r="G38" s="2">
        <v>0</v>
      </c>
      <c r="H38" s="2">
        <v>0</v>
      </c>
      <c r="I38" s="2">
        <v>18.388429752066099</v>
      </c>
      <c r="J38" s="2">
        <v>5.6198347107437998</v>
      </c>
      <c r="K38" s="2">
        <v>1.3842975206611501</v>
      </c>
      <c r="L38" s="2">
        <v>0</v>
      </c>
      <c r="M38" s="2">
        <v>0</v>
      </c>
      <c r="N38" s="2">
        <v>0</v>
      </c>
      <c r="O38" s="2">
        <v>0</v>
      </c>
      <c r="P38" s="2">
        <v>5.0619834710743801</v>
      </c>
      <c r="Q38" s="2">
        <v>0</v>
      </c>
      <c r="R38" s="2">
        <v>0</v>
      </c>
      <c r="S38" s="2">
        <v>0</v>
      </c>
      <c r="T38" s="2">
        <v>0</v>
      </c>
      <c r="U38" s="2">
        <v>0.61983471074380103</v>
      </c>
      <c r="V38" s="2">
        <v>0</v>
      </c>
      <c r="W38" s="2">
        <v>0</v>
      </c>
      <c r="X38" s="2">
        <v>0</v>
      </c>
      <c r="Y38" s="3">
        <f t="shared" si="0"/>
        <v>24.008264462809898</v>
      </c>
      <c r="Z38" s="4">
        <f t="shared" si="1"/>
        <v>0.77579117141987064</v>
      </c>
      <c r="AA38" s="3">
        <f t="shared" si="2"/>
        <v>0.61983471074380103</v>
      </c>
      <c r="AB38" s="4">
        <f t="shared" si="3"/>
        <v>2.0029031964368428E-2</v>
      </c>
      <c r="AC38" s="3">
        <f t="shared" si="4"/>
        <v>26.01239669421485</v>
      </c>
      <c r="AD38" s="4">
        <f t="shared" si="5"/>
        <v>0.84055170810466173</v>
      </c>
    </row>
    <row r="39" spans="1:30" ht="13.2" x14ac:dyDescent="0.25">
      <c r="A39" s="1" t="s">
        <v>78</v>
      </c>
      <c r="B39" s="1">
        <v>50</v>
      </c>
      <c r="C39" s="1" t="s">
        <v>39</v>
      </c>
      <c r="D39" s="1">
        <v>91</v>
      </c>
      <c r="E39" s="2">
        <v>13.6305983293925</v>
      </c>
      <c r="F39" s="2">
        <v>0</v>
      </c>
      <c r="G39" s="2">
        <v>0</v>
      </c>
      <c r="H39" s="2">
        <v>0</v>
      </c>
      <c r="I39" s="2">
        <v>9.7314049586776807</v>
      </c>
      <c r="J39" s="2">
        <v>0.74380165289256195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2.2933884297520599</v>
      </c>
      <c r="Q39" s="2">
        <v>0</v>
      </c>
      <c r="R39" s="2">
        <v>0</v>
      </c>
      <c r="S39" s="2">
        <v>0</v>
      </c>
      <c r="T39" s="2">
        <v>0</v>
      </c>
      <c r="U39" s="2">
        <v>0.72314049586776796</v>
      </c>
      <c r="V39" s="2">
        <v>0</v>
      </c>
      <c r="W39" s="2">
        <v>0</v>
      </c>
      <c r="X39" s="2">
        <v>0</v>
      </c>
      <c r="Y39" s="3">
        <f t="shared" si="0"/>
        <v>10.475206611570243</v>
      </c>
      <c r="Z39" s="4">
        <f t="shared" si="1"/>
        <v>0.76850673451230012</v>
      </c>
      <c r="AA39" s="3">
        <f t="shared" si="2"/>
        <v>0.72314049586776796</v>
      </c>
      <c r="AB39" s="4">
        <f t="shared" si="3"/>
        <v>5.305273315173667E-2</v>
      </c>
      <c r="AC39" s="3">
        <f t="shared" si="4"/>
        <v>11.198347107438011</v>
      </c>
      <c r="AD39" s="4">
        <f t="shared" si="5"/>
        <v>0.82155946766403676</v>
      </c>
    </row>
    <row r="40" spans="1:30" ht="13.2" x14ac:dyDescent="0.25">
      <c r="A40" s="1" t="s">
        <v>79</v>
      </c>
      <c r="B40" s="1">
        <v>56</v>
      </c>
      <c r="C40" s="1" t="s">
        <v>31</v>
      </c>
      <c r="D40" s="1">
        <v>114</v>
      </c>
      <c r="E40" s="2">
        <v>22.826160193685499</v>
      </c>
      <c r="F40" s="2">
        <v>0</v>
      </c>
      <c r="G40" s="2">
        <v>2.0661157024793299E-2</v>
      </c>
      <c r="H40" s="2">
        <v>0</v>
      </c>
      <c r="I40" s="2">
        <v>4.2148760330578501</v>
      </c>
      <c r="J40" s="2">
        <v>5.9917355371900802</v>
      </c>
      <c r="K40" s="2">
        <v>0</v>
      </c>
      <c r="L40" s="2">
        <v>0.165289256198347</v>
      </c>
      <c r="M40" s="2">
        <v>0</v>
      </c>
      <c r="N40" s="2">
        <v>0.95041322314049503</v>
      </c>
      <c r="O40" s="2">
        <v>0</v>
      </c>
      <c r="P40" s="2">
        <v>0</v>
      </c>
      <c r="Q40" s="2">
        <v>0</v>
      </c>
      <c r="R40" s="2">
        <v>2.7479338842975198</v>
      </c>
      <c r="S40" s="2">
        <v>0</v>
      </c>
      <c r="T40" s="2">
        <v>0</v>
      </c>
      <c r="U40" s="2">
        <v>1.5289256198347101</v>
      </c>
      <c r="V40" s="2">
        <v>7.2933884297520599</v>
      </c>
      <c r="W40" s="2">
        <v>0</v>
      </c>
      <c r="X40" s="2">
        <v>0</v>
      </c>
      <c r="Y40" s="3">
        <f t="shared" si="0"/>
        <v>17.499999999999989</v>
      </c>
      <c r="Z40" s="4">
        <f t="shared" si="1"/>
        <v>0.7666642068358519</v>
      </c>
      <c r="AA40" s="3">
        <f t="shared" si="2"/>
        <v>1.5289256198347101</v>
      </c>
      <c r="AB40" s="4">
        <f t="shared" si="3"/>
        <v>6.6981288436662401E-2</v>
      </c>
      <c r="AC40" s="3">
        <f t="shared" si="4"/>
        <v>19.214876033057841</v>
      </c>
      <c r="AD40" s="4">
        <f t="shared" si="5"/>
        <v>0.84179186819048679</v>
      </c>
    </row>
    <row r="41" spans="1:30" ht="13.2" x14ac:dyDescent="0.25">
      <c r="A41" s="1" t="s">
        <v>80</v>
      </c>
      <c r="B41" s="1">
        <v>10</v>
      </c>
      <c r="C41" s="1" t="s">
        <v>33</v>
      </c>
      <c r="D41" s="1">
        <v>118</v>
      </c>
      <c r="E41" s="2">
        <v>9.7045094653778694</v>
      </c>
      <c r="F41" s="2">
        <v>0</v>
      </c>
      <c r="G41" s="2">
        <v>0</v>
      </c>
      <c r="H41" s="2">
        <v>0</v>
      </c>
      <c r="I41" s="2">
        <v>7.35537190082644</v>
      </c>
      <c r="J41" s="2">
        <v>0</v>
      </c>
      <c r="K41" s="2">
        <v>0</v>
      </c>
      <c r="L41" s="2">
        <v>0</v>
      </c>
      <c r="M41" s="2">
        <v>0</v>
      </c>
      <c r="N41" s="2">
        <v>2.4173553719008201</v>
      </c>
      <c r="O41" s="2">
        <v>0</v>
      </c>
      <c r="P41" s="2">
        <v>6.1983471074380098E-2</v>
      </c>
      <c r="Q41" s="2">
        <v>4.1322314049586702E-2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3">
        <f t="shared" si="0"/>
        <v>7.35537190082644</v>
      </c>
      <c r="Z41" s="4">
        <f t="shared" si="1"/>
        <v>0.75793340478132454</v>
      </c>
      <c r="AA41" s="3">
        <f t="shared" si="2"/>
        <v>0</v>
      </c>
      <c r="AB41" s="4">
        <f t="shared" si="3"/>
        <v>0</v>
      </c>
      <c r="AC41" s="3">
        <f t="shared" si="4"/>
        <v>7.35537190082644</v>
      </c>
      <c r="AD41" s="4">
        <f t="shared" si="5"/>
        <v>0.75793340478132454</v>
      </c>
    </row>
    <row r="42" spans="1:30" ht="13.2" x14ac:dyDescent="0.25">
      <c r="A42" s="1" t="s">
        <v>81</v>
      </c>
      <c r="B42" s="1">
        <v>56</v>
      </c>
      <c r="C42" s="1" t="s">
        <v>31</v>
      </c>
      <c r="D42" s="1">
        <v>104</v>
      </c>
      <c r="E42" s="2">
        <v>65.543192491659894</v>
      </c>
      <c r="F42" s="2">
        <v>0</v>
      </c>
      <c r="G42" s="2">
        <v>0</v>
      </c>
      <c r="H42" s="2">
        <v>2.0661157024793299E-2</v>
      </c>
      <c r="I42" s="2">
        <v>46.714876033057799</v>
      </c>
      <c r="J42" s="2">
        <v>0.495867768595041</v>
      </c>
      <c r="K42" s="2">
        <v>0</v>
      </c>
      <c r="L42" s="2">
        <v>0</v>
      </c>
      <c r="M42" s="2">
        <v>15.247933884297501</v>
      </c>
      <c r="N42" s="2">
        <v>0</v>
      </c>
      <c r="O42" s="2">
        <v>0</v>
      </c>
      <c r="P42" s="2">
        <v>0.82644628099173501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2.25206611570247</v>
      </c>
      <c r="W42" s="2">
        <v>0</v>
      </c>
      <c r="X42" s="2">
        <v>0</v>
      </c>
      <c r="Y42" s="3">
        <f t="shared" si="0"/>
        <v>49.462809917355308</v>
      </c>
      <c r="Z42" s="4">
        <f t="shared" si="1"/>
        <v>0.75465976002998714</v>
      </c>
      <c r="AA42" s="3">
        <f t="shared" si="2"/>
        <v>15.247933884297501</v>
      </c>
      <c r="AB42" s="4">
        <f t="shared" si="3"/>
        <v>0.2326394748964622</v>
      </c>
      <c r="AC42" s="3">
        <f t="shared" si="4"/>
        <v>64.731404958677601</v>
      </c>
      <c r="AD42" s="4">
        <f t="shared" si="5"/>
        <v>0.98761446456723034</v>
      </c>
    </row>
    <row r="43" spans="1:30" ht="13.2" x14ac:dyDescent="0.25">
      <c r="A43" s="1" t="s">
        <v>82</v>
      </c>
      <c r="D43" s="1">
        <v>0</v>
      </c>
      <c r="E43" s="2">
        <v>6.1722886447402399</v>
      </c>
      <c r="F43" s="2">
        <v>0</v>
      </c>
      <c r="G43" s="2">
        <v>0</v>
      </c>
      <c r="H43" s="2">
        <v>0</v>
      </c>
      <c r="I43" s="2">
        <v>4.1322314049586702E-2</v>
      </c>
      <c r="J43" s="2">
        <v>1.9008264462809901</v>
      </c>
      <c r="K43" s="2">
        <v>0</v>
      </c>
      <c r="L43" s="2">
        <v>0</v>
      </c>
      <c r="M43" s="2">
        <v>0</v>
      </c>
      <c r="N43" s="2">
        <v>8.2644628099173501E-2</v>
      </c>
      <c r="O43" s="2">
        <v>0</v>
      </c>
      <c r="P43" s="2">
        <v>0</v>
      </c>
      <c r="Q43" s="2">
        <v>0</v>
      </c>
      <c r="R43" s="2">
        <v>0.95041322314049503</v>
      </c>
      <c r="S43" s="2">
        <v>0</v>
      </c>
      <c r="T43" s="2">
        <v>0</v>
      </c>
      <c r="U43" s="2">
        <v>0.51652892561983399</v>
      </c>
      <c r="V43" s="2">
        <v>2.7066115702479299</v>
      </c>
      <c r="W43" s="2">
        <v>0</v>
      </c>
      <c r="X43" s="2">
        <v>0</v>
      </c>
      <c r="Y43" s="3">
        <f t="shared" si="0"/>
        <v>4.6487603305785061</v>
      </c>
      <c r="Z43" s="4">
        <f t="shared" si="1"/>
        <v>0.75316638578462802</v>
      </c>
      <c r="AA43" s="3">
        <f t="shared" si="2"/>
        <v>0.51652892561983399</v>
      </c>
      <c r="AB43" s="4">
        <f t="shared" si="3"/>
        <v>8.3685153976069779E-2</v>
      </c>
      <c r="AC43" s="3">
        <f t="shared" si="4"/>
        <v>5.1652892561983403</v>
      </c>
      <c r="AD43" s="4">
        <f t="shared" si="5"/>
        <v>0.83685153976069782</v>
      </c>
    </row>
    <row r="44" spans="1:30" ht="13.2" x14ac:dyDescent="0.25">
      <c r="A44" s="1" t="s">
        <v>83</v>
      </c>
      <c r="B44" s="1">
        <v>41</v>
      </c>
      <c r="C44" s="1" t="s">
        <v>72</v>
      </c>
      <c r="D44" s="1">
        <v>93</v>
      </c>
      <c r="E44" s="2">
        <v>13.2074116315803</v>
      </c>
      <c r="F44" s="2">
        <v>0</v>
      </c>
      <c r="G44" s="2">
        <v>0</v>
      </c>
      <c r="H44" s="2">
        <v>0</v>
      </c>
      <c r="I44" s="2">
        <v>9.81404958677685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0.99173553719008201</v>
      </c>
      <c r="Q44" s="2">
        <v>0.95041322314049503</v>
      </c>
      <c r="R44" s="2">
        <v>0.74380165289256195</v>
      </c>
      <c r="S44" s="2">
        <v>0</v>
      </c>
      <c r="T44" s="2">
        <v>0</v>
      </c>
      <c r="U44" s="2">
        <v>0.661157024793388</v>
      </c>
      <c r="V44" s="2">
        <v>0</v>
      </c>
      <c r="W44" s="2">
        <v>0</v>
      </c>
      <c r="X44" s="2">
        <v>0</v>
      </c>
      <c r="Y44" s="3">
        <f t="shared" si="0"/>
        <v>9.81404958677685</v>
      </c>
      <c r="Z44" s="4">
        <f t="shared" si="1"/>
        <v>0.74307137995990324</v>
      </c>
      <c r="AA44" s="3">
        <f t="shared" si="2"/>
        <v>0.661157024793388</v>
      </c>
      <c r="AB44" s="4">
        <f t="shared" si="3"/>
        <v>5.0059545597298756E-2</v>
      </c>
      <c r="AC44" s="3">
        <f t="shared" si="4"/>
        <v>10.475206611570238</v>
      </c>
      <c r="AD44" s="4">
        <f t="shared" si="5"/>
        <v>0.79313092555720199</v>
      </c>
    </row>
    <row r="45" spans="1:30" ht="13.2" x14ac:dyDescent="0.25">
      <c r="A45" s="1" t="s">
        <v>84</v>
      </c>
      <c r="B45" s="1">
        <v>52</v>
      </c>
      <c r="C45" s="1" t="s">
        <v>85</v>
      </c>
      <c r="D45" s="1">
        <v>123</v>
      </c>
      <c r="E45" s="2">
        <v>45.1153964341391</v>
      </c>
      <c r="F45" s="2">
        <v>0</v>
      </c>
      <c r="G45" s="2">
        <v>0</v>
      </c>
      <c r="H45" s="2">
        <v>0</v>
      </c>
      <c r="I45" s="2">
        <v>12.2520661157024</v>
      </c>
      <c r="J45" s="2">
        <v>0.43388429752066099</v>
      </c>
      <c r="K45" s="2">
        <v>0</v>
      </c>
      <c r="L45" s="2">
        <v>0</v>
      </c>
      <c r="M45" s="2">
        <v>0</v>
      </c>
      <c r="N45" s="2">
        <v>0.22727272727272699</v>
      </c>
      <c r="O45" s="2">
        <v>0</v>
      </c>
      <c r="P45" s="2">
        <v>10.805785123966899</v>
      </c>
      <c r="Q45" s="2">
        <v>0</v>
      </c>
      <c r="R45" s="2">
        <v>0</v>
      </c>
      <c r="S45" s="2">
        <v>0</v>
      </c>
      <c r="T45" s="2">
        <v>0</v>
      </c>
      <c r="U45" s="2">
        <v>0.74380165289256195</v>
      </c>
      <c r="V45" s="2">
        <v>20.578512396694201</v>
      </c>
      <c r="W45" s="2">
        <v>0</v>
      </c>
      <c r="X45" s="2">
        <v>0</v>
      </c>
      <c r="Y45" s="3">
        <f t="shared" si="0"/>
        <v>33.264462809917262</v>
      </c>
      <c r="Z45" s="4">
        <f t="shared" si="1"/>
        <v>0.737319528123349</v>
      </c>
      <c r="AA45" s="3">
        <f t="shared" si="2"/>
        <v>0.74380165289256195</v>
      </c>
      <c r="AB45" s="4">
        <f t="shared" si="3"/>
        <v>1.648664783381406E-2</v>
      </c>
      <c r="AC45" s="3">
        <f t="shared" si="4"/>
        <v>34.008264462809827</v>
      </c>
      <c r="AD45" s="4">
        <f t="shared" si="5"/>
        <v>0.75380617595716304</v>
      </c>
    </row>
    <row r="46" spans="1:30" ht="13.2" x14ac:dyDescent="0.25">
      <c r="A46" s="1" t="s">
        <v>86</v>
      </c>
      <c r="B46" s="1">
        <v>56</v>
      </c>
      <c r="C46" s="1" t="s">
        <v>31</v>
      </c>
      <c r="D46" s="1">
        <v>46</v>
      </c>
      <c r="E46" s="2">
        <v>25.8355018759536</v>
      </c>
      <c r="F46" s="2">
        <v>0</v>
      </c>
      <c r="G46" s="2">
        <v>0</v>
      </c>
      <c r="H46" s="2">
        <v>0</v>
      </c>
      <c r="I46" s="2">
        <v>7.0454545454545396</v>
      </c>
      <c r="J46" s="2">
        <v>10.847107438016501</v>
      </c>
      <c r="K46" s="2">
        <v>0</v>
      </c>
      <c r="L46" s="2">
        <v>0</v>
      </c>
      <c r="M46" s="2">
        <v>0</v>
      </c>
      <c r="N46" s="2">
        <v>1.28099173553719</v>
      </c>
      <c r="O46" s="2">
        <v>0</v>
      </c>
      <c r="P46" s="2">
        <v>0</v>
      </c>
      <c r="Q46" s="2">
        <v>1.5289256198347101</v>
      </c>
      <c r="R46" s="2">
        <v>0</v>
      </c>
      <c r="S46" s="2">
        <v>0</v>
      </c>
      <c r="T46" s="2">
        <v>0</v>
      </c>
      <c r="U46" s="2">
        <v>4.11157024793388</v>
      </c>
      <c r="V46" s="2">
        <v>1.0950413223140401</v>
      </c>
      <c r="W46" s="2">
        <v>0</v>
      </c>
      <c r="X46" s="2">
        <v>0</v>
      </c>
      <c r="Y46" s="3">
        <f t="shared" si="0"/>
        <v>18.987603305785079</v>
      </c>
      <c r="Z46" s="4">
        <f t="shared" si="1"/>
        <v>0.73494230524152482</v>
      </c>
      <c r="AA46" s="3">
        <f t="shared" si="2"/>
        <v>4.11157024793388</v>
      </c>
      <c r="AB46" s="4">
        <f t="shared" si="3"/>
        <v>0.15914419884990602</v>
      </c>
      <c r="AC46" s="3">
        <f t="shared" si="4"/>
        <v>23.099173553718959</v>
      </c>
      <c r="AD46" s="4">
        <f t="shared" si="5"/>
        <v>0.89408650409143087</v>
      </c>
    </row>
    <row r="47" spans="1:30" ht="13.2" x14ac:dyDescent="0.25">
      <c r="A47" s="1" t="s">
        <v>87</v>
      </c>
      <c r="B47" s="1">
        <v>59</v>
      </c>
      <c r="C47" s="1" t="s">
        <v>35</v>
      </c>
      <c r="D47" s="1">
        <v>101</v>
      </c>
      <c r="E47" s="2">
        <v>37.363106149210701</v>
      </c>
      <c r="F47" s="2">
        <v>0</v>
      </c>
      <c r="G47" s="2">
        <v>0</v>
      </c>
      <c r="H47" s="2">
        <v>0</v>
      </c>
      <c r="I47" s="2">
        <v>27.190082644628099</v>
      </c>
      <c r="J47" s="2">
        <v>0</v>
      </c>
      <c r="K47" s="2">
        <v>0</v>
      </c>
      <c r="L47" s="2">
        <v>0</v>
      </c>
      <c r="M47" s="2">
        <v>0.24793388429752</v>
      </c>
      <c r="N47" s="2">
        <v>3.0991735537189999</v>
      </c>
      <c r="O47" s="2">
        <v>0</v>
      </c>
      <c r="P47" s="2">
        <v>4.0702479338842901</v>
      </c>
      <c r="Q47" s="2">
        <v>0</v>
      </c>
      <c r="R47" s="2">
        <v>2.6446280991735498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3">
        <f t="shared" si="0"/>
        <v>27.190082644628099</v>
      </c>
      <c r="Z47" s="4">
        <f t="shared" si="1"/>
        <v>0.72772543417679669</v>
      </c>
      <c r="AA47" s="3">
        <f t="shared" si="2"/>
        <v>0.24793388429752</v>
      </c>
      <c r="AB47" s="4">
        <f t="shared" si="3"/>
        <v>6.6357942326151498E-3</v>
      </c>
      <c r="AC47" s="3">
        <f t="shared" si="4"/>
        <v>27.438016528925619</v>
      </c>
      <c r="AD47" s="4">
        <f t="shared" si="5"/>
        <v>0.73436122840941187</v>
      </c>
    </row>
    <row r="48" spans="1:30" ht="13.2" x14ac:dyDescent="0.25">
      <c r="A48" s="1" t="s">
        <v>88</v>
      </c>
      <c r="B48" s="1">
        <v>56</v>
      </c>
      <c r="C48" s="1" t="s">
        <v>31</v>
      </c>
      <c r="D48" s="1">
        <v>96</v>
      </c>
      <c r="E48" s="2">
        <v>207.93484839211399</v>
      </c>
      <c r="F48" s="2">
        <v>0</v>
      </c>
      <c r="G48" s="2">
        <v>0</v>
      </c>
      <c r="H48" s="2">
        <v>0</v>
      </c>
      <c r="I48" s="2">
        <v>11.404958677685901</v>
      </c>
      <c r="J48" s="2">
        <v>138.80165289256101</v>
      </c>
      <c r="K48" s="2">
        <v>0</v>
      </c>
      <c r="L48" s="2">
        <v>0</v>
      </c>
      <c r="M48" s="2">
        <v>24.979338842975199</v>
      </c>
      <c r="N48" s="2">
        <v>0.24793388429752</v>
      </c>
      <c r="O48" s="2">
        <v>2.6859504132231402</v>
      </c>
      <c r="P48" s="2">
        <v>4.0289256198347099</v>
      </c>
      <c r="Q48" s="2">
        <v>0.103305785123966</v>
      </c>
      <c r="R48" s="2">
        <v>9.7107438016528906</v>
      </c>
      <c r="S48" s="2">
        <v>0</v>
      </c>
      <c r="T48" s="2">
        <v>0</v>
      </c>
      <c r="U48" s="2">
        <v>16.0123966942148</v>
      </c>
      <c r="V48" s="2">
        <v>0</v>
      </c>
      <c r="W48" s="2">
        <v>0</v>
      </c>
      <c r="X48" s="2">
        <v>0</v>
      </c>
      <c r="Y48" s="3">
        <f t="shared" si="0"/>
        <v>150.20661157024691</v>
      </c>
      <c r="Z48" s="4">
        <f t="shared" si="1"/>
        <v>0.72237343923705455</v>
      </c>
      <c r="AA48" s="3">
        <f t="shared" si="2"/>
        <v>40.991735537189996</v>
      </c>
      <c r="AB48" s="4">
        <f t="shared" si="3"/>
        <v>0.19713740074915034</v>
      </c>
      <c r="AC48" s="3">
        <f t="shared" si="4"/>
        <v>191.19834710743692</v>
      </c>
      <c r="AD48" s="4">
        <f t="shared" si="5"/>
        <v>0.91951083998620498</v>
      </c>
    </row>
    <row r="49" spans="1:30" ht="13.2" x14ac:dyDescent="0.25">
      <c r="A49" s="1" t="s">
        <v>89</v>
      </c>
      <c r="B49" s="1">
        <v>56</v>
      </c>
      <c r="C49" s="1" t="s">
        <v>31</v>
      </c>
      <c r="D49" s="1">
        <v>113</v>
      </c>
      <c r="E49" s="2">
        <v>148.35580695541199</v>
      </c>
      <c r="F49" s="2">
        <v>0.97107438016528902</v>
      </c>
      <c r="G49" s="2">
        <v>8.6983471074380105</v>
      </c>
      <c r="H49" s="2">
        <v>0.24793388429752</v>
      </c>
      <c r="I49" s="2">
        <v>41.838842975206603</v>
      </c>
      <c r="J49" s="2">
        <v>16.342975206611499</v>
      </c>
      <c r="K49" s="2">
        <v>0</v>
      </c>
      <c r="L49" s="2">
        <v>17.665289256198299</v>
      </c>
      <c r="M49" s="2">
        <v>0.47520661157024702</v>
      </c>
      <c r="N49" s="2">
        <v>0.206611570247933</v>
      </c>
      <c r="O49" s="2">
        <v>0</v>
      </c>
      <c r="P49" s="2">
        <v>0</v>
      </c>
      <c r="Q49" s="2">
        <v>0</v>
      </c>
      <c r="R49" s="2">
        <v>7.45867768595041</v>
      </c>
      <c r="S49" s="2">
        <v>0</v>
      </c>
      <c r="T49" s="2">
        <v>0</v>
      </c>
      <c r="U49" s="2">
        <v>5.7644628099173501</v>
      </c>
      <c r="V49" s="2">
        <v>48.5123966942148</v>
      </c>
      <c r="W49" s="2">
        <v>0</v>
      </c>
      <c r="X49" s="2">
        <v>0</v>
      </c>
      <c r="Y49" s="3">
        <f t="shared" si="0"/>
        <v>106.6942148760329</v>
      </c>
      <c r="Z49" s="4">
        <f t="shared" si="1"/>
        <v>0.71917788097165358</v>
      </c>
      <c r="AA49" s="3">
        <f t="shared" si="2"/>
        <v>6.239669421487597</v>
      </c>
      <c r="AB49" s="4">
        <f t="shared" si="3"/>
        <v>4.2058814882540568E-2</v>
      </c>
      <c r="AC49" s="3">
        <f t="shared" si="4"/>
        <v>139.54545454545433</v>
      </c>
      <c r="AD49" s="4">
        <f t="shared" si="5"/>
        <v>0.94061336330026102</v>
      </c>
    </row>
    <row r="50" spans="1:30" ht="13.2" x14ac:dyDescent="0.25">
      <c r="A50" s="1" t="s">
        <v>90</v>
      </c>
      <c r="B50" s="1">
        <v>56</v>
      </c>
      <c r="C50" s="1" t="s">
        <v>31</v>
      </c>
      <c r="D50" s="1">
        <v>98</v>
      </c>
      <c r="E50" s="2">
        <v>169.490732682345</v>
      </c>
      <c r="F50" s="2">
        <v>0</v>
      </c>
      <c r="G50" s="2">
        <v>0</v>
      </c>
      <c r="H50" s="2">
        <v>0</v>
      </c>
      <c r="I50" s="2">
        <v>101.59090909090899</v>
      </c>
      <c r="J50" s="2">
        <v>19.834710743801601</v>
      </c>
      <c r="K50" s="2">
        <v>0</v>
      </c>
      <c r="L50" s="2">
        <v>0</v>
      </c>
      <c r="M50" s="2">
        <v>8.2644628099173501E-2</v>
      </c>
      <c r="N50" s="2">
        <v>0</v>
      </c>
      <c r="O50" s="2">
        <v>2.0661157024793299E-2</v>
      </c>
      <c r="P50" s="2">
        <v>1.6735537190082601</v>
      </c>
      <c r="Q50" s="2">
        <v>3.7603305785123902</v>
      </c>
      <c r="R50" s="2">
        <v>1.1570247933884199</v>
      </c>
      <c r="S50" s="2">
        <v>0</v>
      </c>
      <c r="T50" s="2">
        <v>0</v>
      </c>
      <c r="U50" s="2">
        <v>41.2809917355371</v>
      </c>
      <c r="V50" s="2">
        <v>0</v>
      </c>
      <c r="W50" s="2">
        <v>0</v>
      </c>
      <c r="X50" s="2">
        <v>0</v>
      </c>
      <c r="Y50" s="3">
        <f t="shared" si="0"/>
        <v>121.4256198347106</v>
      </c>
      <c r="Z50" s="4">
        <f t="shared" si="1"/>
        <v>0.71641450782021965</v>
      </c>
      <c r="AA50" s="3">
        <f t="shared" si="2"/>
        <v>41.363636363636274</v>
      </c>
      <c r="AB50" s="4">
        <f t="shared" si="3"/>
        <v>0.24404659599388773</v>
      </c>
      <c r="AC50" s="3">
        <f t="shared" si="4"/>
        <v>162.78925619834689</v>
      </c>
      <c r="AD50" s="4">
        <f t="shared" si="5"/>
        <v>0.96046110381410743</v>
      </c>
    </row>
    <row r="51" spans="1:30" ht="13.2" x14ac:dyDescent="0.25">
      <c r="A51" s="1" t="s">
        <v>91</v>
      </c>
      <c r="B51" s="1">
        <v>3</v>
      </c>
      <c r="C51" s="1" t="s">
        <v>49</v>
      </c>
      <c r="D51" s="1">
        <v>101</v>
      </c>
      <c r="E51" s="2">
        <v>16.603468568670699</v>
      </c>
      <c r="F51" s="2">
        <v>0</v>
      </c>
      <c r="G51" s="2">
        <v>0</v>
      </c>
      <c r="H51" s="2">
        <v>0</v>
      </c>
      <c r="I51" s="2">
        <v>11.508264462809899</v>
      </c>
      <c r="J51" s="2">
        <v>0.22727272727272699</v>
      </c>
      <c r="K51" s="2">
        <v>0</v>
      </c>
      <c r="L51" s="2">
        <v>0</v>
      </c>
      <c r="M51" s="2">
        <v>0</v>
      </c>
      <c r="N51" s="2">
        <v>3.9256198347107398</v>
      </c>
      <c r="O51" s="2">
        <v>0</v>
      </c>
      <c r="P51" s="2">
        <v>0.37190082644628097</v>
      </c>
      <c r="Q51" s="2">
        <v>0.495867768595041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3">
        <f t="shared" si="0"/>
        <v>11.735537190082626</v>
      </c>
      <c r="Z51" s="4">
        <f t="shared" si="1"/>
        <v>0.70681238330083407</v>
      </c>
      <c r="AA51" s="3">
        <f t="shared" si="2"/>
        <v>0</v>
      </c>
      <c r="AB51" s="4">
        <f t="shared" si="3"/>
        <v>0</v>
      </c>
      <c r="AC51" s="3">
        <f t="shared" si="4"/>
        <v>11.735537190082626</v>
      </c>
      <c r="AD51" s="4">
        <f t="shared" si="5"/>
        <v>0.70681238330083407</v>
      </c>
    </row>
    <row r="52" spans="1:30" ht="13.2" x14ac:dyDescent="0.25">
      <c r="A52" s="1" t="s">
        <v>92</v>
      </c>
      <c r="B52" s="1">
        <v>59</v>
      </c>
      <c r="C52" s="1" t="s">
        <v>35</v>
      </c>
      <c r="D52" s="1">
        <v>129</v>
      </c>
      <c r="E52" s="2">
        <v>61.014721313139603</v>
      </c>
      <c r="F52" s="2">
        <v>0</v>
      </c>
      <c r="G52" s="2">
        <v>0</v>
      </c>
      <c r="H52" s="2">
        <v>0</v>
      </c>
      <c r="I52" s="2">
        <v>7.6859504132231402</v>
      </c>
      <c r="J52" s="2">
        <v>35.206611570247901</v>
      </c>
      <c r="K52" s="2">
        <v>0.22727272727272699</v>
      </c>
      <c r="L52" s="2">
        <v>0</v>
      </c>
      <c r="M52" s="2">
        <v>0.76446280991735505</v>
      </c>
      <c r="N52" s="2">
        <v>0</v>
      </c>
      <c r="O52" s="2">
        <v>2.25206611570247</v>
      </c>
      <c r="P52" s="2">
        <v>8.8429752066115697</v>
      </c>
      <c r="Q52" s="2">
        <v>0.103305785123966</v>
      </c>
      <c r="R52" s="2">
        <v>5.80578512396694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>
        <f t="shared" si="0"/>
        <v>42.89256198347104</v>
      </c>
      <c r="Z52" s="4">
        <f t="shared" si="1"/>
        <v>0.70298709984001961</v>
      </c>
      <c r="AA52" s="3">
        <f t="shared" si="2"/>
        <v>0.76446280991735505</v>
      </c>
      <c r="AB52" s="4">
        <f t="shared" si="3"/>
        <v>1.2529153513526365E-2</v>
      </c>
      <c r="AC52" s="3">
        <f t="shared" si="4"/>
        <v>43.884297520661121</v>
      </c>
      <c r="AD52" s="4">
        <f t="shared" si="5"/>
        <v>0.71924113683054025</v>
      </c>
    </row>
    <row r="53" spans="1:30" ht="13.2" x14ac:dyDescent="0.25">
      <c r="A53" s="1" t="s">
        <v>93</v>
      </c>
      <c r="B53" s="1">
        <v>56</v>
      </c>
      <c r="C53" s="1" t="s">
        <v>31</v>
      </c>
      <c r="D53" s="1">
        <v>106</v>
      </c>
      <c r="E53" s="2">
        <v>56.279371831627202</v>
      </c>
      <c r="F53" s="2">
        <v>0</v>
      </c>
      <c r="G53" s="2">
        <v>0</v>
      </c>
      <c r="H53" s="2">
        <v>0</v>
      </c>
      <c r="I53" s="2">
        <v>6.1776859504132204</v>
      </c>
      <c r="J53" s="2">
        <v>27.148760330578501</v>
      </c>
      <c r="K53" s="2">
        <v>0</v>
      </c>
      <c r="L53" s="2">
        <v>0</v>
      </c>
      <c r="M53" s="2">
        <v>6.5289256198347099</v>
      </c>
      <c r="N53" s="2">
        <v>0.22727272727272699</v>
      </c>
      <c r="O53" s="2">
        <v>0</v>
      </c>
      <c r="P53" s="2">
        <v>9.3388429752066102</v>
      </c>
      <c r="Q53" s="2">
        <v>0</v>
      </c>
      <c r="R53" s="2">
        <v>6.1983471074380098E-2</v>
      </c>
      <c r="S53" s="2">
        <v>0</v>
      </c>
      <c r="T53" s="2">
        <v>0</v>
      </c>
      <c r="U53" s="2">
        <v>0.76446280991735505</v>
      </c>
      <c r="V53" s="2">
        <v>6.0537190082644603</v>
      </c>
      <c r="W53" s="2">
        <v>0</v>
      </c>
      <c r="X53" s="2">
        <v>0</v>
      </c>
      <c r="Y53" s="3">
        <f t="shared" si="0"/>
        <v>39.380165289256176</v>
      </c>
      <c r="Z53" s="4">
        <f t="shared" si="1"/>
        <v>0.69972645407399137</v>
      </c>
      <c r="AA53" s="3">
        <f t="shared" si="2"/>
        <v>7.2933884297520652</v>
      </c>
      <c r="AB53" s="4">
        <f t="shared" si="3"/>
        <v>0.12959256993080748</v>
      </c>
      <c r="AC53" s="3">
        <f t="shared" si="4"/>
        <v>46.67355371900824</v>
      </c>
      <c r="AD53" s="4">
        <f t="shared" si="5"/>
        <v>0.82931902400479884</v>
      </c>
    </row>
    <row r="54" spans="1:30" ht="13.2" x14ac:dyDescent="0.25">
      <c r="A54" s="1" t="s">
        <v>94</v>
      </c>
      <c r="B54" s="1">
        <v>56</v>
      </c>
      <c r="C54" s="1" t="s">
        <v>31</v>
      </c>
      <c r="D54" s="1">
        <v>97</v>
      </c>
      <c r="E54" s="2">
        <v>11.8240898573377</v>
      </c>
      <c r="F54" s="2">
        <v>0.28925619834710697</v>
      </c>
      <c r="G54" s="2">
        <v>0</v>
      </c>
      <c r="H54" s="2">
        <v>0.92975206611570205</v>
      </c>
      <c r="I54" s="2">
        <v>4.4421487603305696</v>
      </c>
      <c r="J54" s="2">
        <v>3.7603305785123902</v>
      </c>
      <c r="K54" s="2">
        <v>0</v>
      </c>
      <c r="L54" s="2">
        <v>0</v>
      </c>
      <c r="M54" s="2">
        <v>2.1487603305785101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0.165289256198347</v>
      </c>
      <c r="V54" s="2">
        <v>2.0661157024793299E-2</v>
      </c>
      <c r="W54" s="2">
        <v>0</v>
      </c>
      <c r="X54" s="2">
        <v>0</v>
      </c>
      <c r="Y54" s="3">
        <f t="shared" si="0"/>
        <v>8.223140495867753</v>
      </c>
      <c r="Z54" s="4">
        <f t="shared" si="1"/>
        <v>0.69545652943128655</v>
      </c>
      <c r="AA54" s="3">
        <f t="shared" si="2"/>
        <v>2.3140495867768571</v>
      </c>
      <c r="AB54" s="4">
        <f t="shared" si="3"/>
        <v>0.19570636004096523</v>
      </c>
      <c r="AC54" s="3">
        <f t="shared" si="4"/>
        <v>11.466942148760312</v>
      </c>
      <c r="AD54" s="4">
        <f t="shared" si="5"/>
        <v>0.96979490913156818</v>
      </c>
    </row>
    <row r="55" spans="1:30" ht="13.2" x14ac:dyDescent="0.25">
      <c r="A55" s="1" t="s">
        <v>95</v>
      </c>
      <c r="B55" s="1">
        <v>56</v>
      </c>
      <c r="C55" s="1" t="s">
        <v>31</v>
      </c>
      <c r="D55" s="1">
        <v>46</v>
      </c>
      <c r="E55" s="2">
        <v>11.081756757536599</v>
      </c>
      <c r="F55" s="2">
        <v>0</v>
      </c>
      <c r="G55" s="2">
        <v>0</v>
      </c>
      <c r="H55" s="2">
        <v>0</v>
      </c>
      <c r="I55" s="2">
        <v>0.61983471074380103</v>
      </c>
      <c r="J55" s="2">
        <v>7.0867768595041296</v>
      </c>
      <c r="K55" s="2">
        <v>0</v>
      </c>
      <c r="L55" s="2">
        <v>0</v>
      </c>
      <c r="M55" s="2">
        <v>0</v>
      </c>
      <c r="N55" s="2">
        <v>4.1322314049586702E-2</v>
      </c>
      <c r="O55" s="2">
        <v>0</v>
      </c>
      <c r="P55" s="2">
        <v>0</v>
      </c>
      <c r="Q55" s="2">
        <v>1.8595041322314001</v>
      </c>
      <c r="R55" s="2">
        <v>0</v>
      </c>
      <c r="S55" s="2">
        <v>0</v>
      </c>
      <c r="T55" s="2">
        <v>0</v>
      </c>
      <c r="U55" s="2">
        <v>1.4462809917355299</v>
      </c>
      <c r="V55" s="2">
        <v>0</v>
      </c>
      <c r="W55" s="2">
        <v>0</v>
      </c>
      <c r="X55" s="2">
        <v>0</v>
      </c>
      <c r="Y55" s="3">
        <f t="shared" si="0"/>
        <v>7.7066115702479303</v>
      </c>
      <c r="Z55" s="4">
        <f t="shared" si="1"/>
        <v>0.6954322982235408</v>
      </c>
      <c r="AA55" s="3">
        <f t="shared" si="2"/>
        <v>1.4462809917355299</v>
      </c>
      <c r="AB55" s="4">
        <f t="shared" si="3"/>
        <v>0.1305100827765352</v>
      </c>
      <c r="AC55" s="3">
        <f t="shared" si="4"/>
        <v>9.1528925619834602</v>
      </c>
      <c r="AD55" s="4">
        <f t="shared" si="5"/>
        <v>0.825942381000076</v>
      </c>
    </row>
    <row r="56" spans="1:30" ht="13.2" x14ac:dyDescent="0.25">
      <c r="A56" s="1" t="s">
        <v>96</v>
      </c>
      <c r="B56" s="1">
        <v>56</v>
      </c>
      <c r="C56" s="1" t="s">
        <v>31</v>
      </c>
      <c r="D56" s="1">
        <v>104</v>
      </c>
      <c r="E56" s="2">
        <v>58.574174106861697</v>
      </c>
      <c r="F56" s="2">
        <v>0</v>
      </c>
      <c r="G56" s="2">
        <v>0</v>
      </c>
      <c r="H56" s="2">
        <v>0</v>
      </c>
      <c r="I56" s="2">
        <v>15.2685950413223</v>
      </c>
      <c r="J56" s="2">
        <v>25.123966942148702</v>
      </c>
      <c r="K56" s="2">
        <v>0</v>
      </c>
      <c r="L56" s="2">
        <v>0</v>
      </c>
      <c r="M56" s="2">
        <v>0</v>
      </c>
      <c r="N56" s="2">
        <v>2.0661157024793299E-2</v>
      </c>
      <c r="O56" s="2">
        <v>0</v>
      </c>
      <c r="P56" s="2">
        <v>18.037190082644599</v>
      </c>
      <c r="Q56" s="2">
        <v>0</v>
      </c>
      <c r="R56" s="2">
        <v>0</v>
      </c>
      <c r="S56" s="2">
        <v>0</v>
      </c>
      <c r="T56" s="2">
        <v>0</v>
      </c>
      <c r="U56" s="2">
        <v>0.18595041322313999</v>
      </c>
      <c r="V56" s="2">
        <v>0</v>
      </c>
      <c r="W56" s="2">
        <v>0</v>
      </c>
      <c r="X56" s="2">
        <v>0</v>
      </c>
      <c r="Y56" s="3">
        <f t="shared" si="0"/>
        <v>40.392561983470998</v>
      </c>
      <c r="Z56" s="4">
        <f t="shared" si="1"/>
        <v>0.68959678218901588</v>
      </c>
      <c r="AA56" s="3">
        <f t="shared" si="2"/>
        <v>0.18595041322313999</v>
      </c>
      <c r="AB56" s="4">
        <f t="shared" si="3"/>
        <v>3.1746143425581265E-3</v>
      </c>
      <c r="AC56" s="3">
        <f t="shared" si="4"/>
        <v>40.578512396694137</v>
      </c>
      <c r="AD56" s="4">
        <f t="shared" si="5"/>
        <v>0.69277139653157394</v>
      </c>
    </row>
    <row r="57" spans="1:30" ht="13.2" x14ac:dyDescent="0.25">
      <c r="A57" s="1" t="s">
        <v>97</v>
      </c>
      <c r="B57" s="1">
        <v>52</v>
      </c>
      <c r="C57" s="1" t="s">
        <v>85</v>
      </c>
      <c r="D57" s="1">
        <v>109</v>
      </c>
      <c r="E57" s="2">
        <v>30.175407074246401</v>
      </c>
      <c r="F57" s="2">
        <v>0</v>
      </c>
      <c r="G57" s="2">
        <v>0</v>
      </c>
      <c r="H57" s="2">
        <v>0</v>
      </c>
      <c r="I57" s="2">
        <v>0.103305785123966</v>
      </c>
      <c r="J57" s="2">
        <v>20.681818181818102</v>
      </c>
      <c r="K57" s="2">
        <v>0</v>
      </c>
      <c r="L57" s="2">
        <v>0</v>
      </c>
      <c r="M57" s="2">
        <v>0.97107438016528902</v>
      </c>
      <c r="N57" s="2">
        <v>0</v>
      </c>
      <c r="O57" s="2">
        <v>0</v>
      </c>
      <c r="P57" s="2">
        <v>0.55785123966942096</v>
      </c>
      <c r="Q57" s="2">
        <v>0</v>
      </c>
      <c r="R57" s="2">
        <v>1.6322314049586699</v>
      </c>
      <c r="S57" s="2">
        <v>0</v>
      </c>
      <c r="T57" s="2">
        <v>0</v>
      </c>
      <c r="U57" s="2">
        <v>6.1570247933884197</v>
      </c>
      <c r="V57" s="2">
        <v>0</v>
      </c>
      <c r="W57" s="2">
        <v>0</v>
      </c>
      <c r="X57" s="2">
        <v>0</v>
      </c>
      <c r="Y57" s="3">
        <f t="shared" si="0"/>
        <v>20.785123966942066</v>
      </c>
      <c r="Z57" s="4">
        <f t="shared" si="1"/>
        <v>0.68881006031833802</v>
      </c>
      <c r="AA57" s="3">
        <f t="shared" si="2"/>
        <v>7.1280991735537089</v>
      </c>
      <c r="AB57" s="4">
        <f t="shared" si="3"/>
        <v>0.23622213798193559</v>
      </c>
      <c r="AC57" s="3">
        <f t="shared" si="4"/>
        <v>27.913223140495774</v>
      </c>
      <c r="AD57" s="4">
        <f t="shared" si="5"/>
        <v>0.9250321983002735</v>
      </c>
    </row>
    <row r="58" spans="1:30" ht="13.2" x14ac:dyDescent="0.25">
      <c r="A58" s="1" t="s">
        <v>98</v>
      </c>
      <c r="B58" s="1">
        <v>55</v>
      </c>
      <c r="C58" s="1" t="s">
        <v>99</v>
      </c>
      <c r="D58" s="1">
        <v>89</v>
      </c>
      <c r="E58" s="2">
        <v>9.3453630932117004</v>
      </c>
      <c r="F58" s="2">
        <v>0</v>
      </c>
      <c r="G58" s="2">
        <v>0</v>
      </c>
      <c r="H58" s="2">
        <v>8.2644628099173501E-2</v>
      </c>
      <c r="I58" s="2">
        <v>0.413223140495867</v>
      </c>
      <c r="J58" s="2">
        <v>6.0123966942148703</v>
      </c>
      <c r="K58" s="2">
        <v>0</v>
      </c>
      <c r="L58" s="2">
        <v>0</v>
      </c>
      <c r="M58" s="2">
        <v>0.103305785123966</v>
      </c>
      <c r="N58" s="2">
        <v>0</v>
      </c>
      <c r="O58" s="2">
        <v>0</v>
      </c>
      <c r="P58" s="2">
        <v>0.165289256198347</v>
      </c>
      <c r="Q58" s="2">
        <v>0</v>
      </c>
      <c r="R58" s="2">
        <v>6.1983471074380098E-2</v>
      </c>
      <c r="S58" s="2">
        <v>0</v>
      </c>
      <c r="T58" s="2">
        <v>0</v>
      </c>
      <c r="U58" s="2">
        <v>2.5</v>
      </c>
      <c r="V58" s="2">
        <v>0</v>
      </c>
      <c r="W58" s="2">
        <v>0</v>
      </c>
      <c r="X58" s="2">
        <v>0</v>
      </c>
      <c r="Y58" s="3">
        <f t="shared" si="0"/>
        <v>6.4256198347107372</v>
      </c>
      <c r="Z58" s="4">
        <f t="shared" si="1"/>
        <v>0.68757305314099448</v>
      </c>
      <c r="AA58" s="3">
        <f t="shared" si="2"/>
        <v>2.603305785123966</v>
      </c>
      <c r="AB58" s="4">
        <f t="shared" si="3"/>
        <v>0.27856657458445455</v>
      </c>
      <c r="AC58" s="3">
        <f t="shared" si="4"/>
        <v>9.1115702479338765</v>
      </c>
      <c r="AD58" s="4">
        <f t="shared" si="5"/>
        <v>0.97498301104559038</v>
      </c>
    </row>
    <row r="59" spans="1:30" ht="13.2" x14ac:dyDescent="0.25">
      <c r="A59" s="1" t="s">
        <v>100</v>
      </c>
      <c r="B59" s="1">
        <v>56</v>
      </c>
      <c r="C59" s="1" t="s">
        <v>31</v>
      </c>
      <c r="D59" s="1">
        <v>42</v>
      </c>
      <c r="E59" s="2">
        <v>15.1447464307773</v>
      </c>
      <c r="F59" s="2">
        <v>0</v>
      </c>
      <c r="G59" s="2">
        <v>0</v>
      </c>
      <c r="H59" s="2">
        <v>0</v>
      </c>
      <c r="I59" s="2">
        <v>0.12396694214876</v>
      </c>
      <c r="J59" s="2">
        <v>10.144628099173501</v>
      </c>
      <c r="K59" s="2">
        <v>0</v>
      </c>
      <c r="L59" s="2">
        <v>0</v>
      </c>
      <c r="M59" s="2">
        <v>1.9008264462809901</v>
      </c>
      <c r="N59" s="2">
        <v>0</v>
      </c>
      <c r="O59" s="2">
        <v>0</v>
      </c>
      <c r="P59" s="2">
        <v>2.4793388429752001</v>
      </c>
      <c r="Q59" s="2">
        <v>0</v>
      </c>
      <c r="R59" s="2">
        <v>0.14462809917355299</v>
      </c>
      <c r="S59" s="2">
        <v>0</v>
      </c>
      <c r="T59" s="2">
        <v>0</v>
      </c>
      <c r="U59" s="2">
        <v>0.413223140495867</v>
      </c>
      <c r="V59" s="2">
        <v>0</v>
      </c>
      <c r="W59" s="2">
        <v>0</v>
      </c>
      <c r="X59" s="2">
        <v>0</v>
      </c>
      <c r="Y59" s="3">
        <f t="shared" si="0"/>
        <v>10.268595041322261</v>
      </c>
      <c r="Z59" s="4">
        <f t="shared" si="1"/>
        <v>0.67803017292216416</v>
      </c>
      <c r="AA59" s="3">
        <f t="shared" si="2"/>
        <v>2.3140495867768571</v>
      </c>
      <c r="AB59" s="4">
        <f t="shared" si="3"/>
        <v>0.15279553192612214</v>
      </c>
      <c r="AC59" s="3">
        <f t="shared" si="4"/>
        <v>12.582644628099118</v>
      </c>
      <c r="AD59" s="4">
        <f t="shared" si="5"/>
        <v>0.83082570484828633</v>
      </c>
    </row>
    <row r="60" spans="1:30" ht="13.2" x14ac:dyDescent="0.25">
      <c r="A60" s="1" t="s">
        <v>101</v>
      </c>
      <c r="B60" s="1">
        <v>53</v>
      </c>
      <c r="C60" s="1" t="s">
        <v>44</v>
      </c>
      <c r="D60" s="1">
        <v>126</v>
      </c>
      <c r="E60" s="2">
        <v>13.557620901860201</v>
      </c>
      <c r="F60" s="2">
        <v>0</v>
      </c>
      <c r="G60" s="2">
        <v>0</v>
      </c>
      <c r="H60" s="2">
        <v>0</v>
      </c>
      <c r="I60" s="2">
        <v>0.53719008264462798</v>
      </c>
      <c r="J60" s="2">
        <v>7.6033057851239603</v>
      </c>
      <c r="K60" s="2">
        <v>0</v>
      </c>
      <c r="L60" s="2">
        <v>0</v>
      </c>
      <c r="M60" s="2">
        <v>0</v>
      </c>
      <c r="N60" s="2">
        <v>0.30991735537190002</v>
      </c>
      <c r="O60" s="2">
        <v>0</v>
      </c>
      <c r="P60" s="2">
        <v>4.4628099173553704</v>
      </c>
      <c r="Q60" s="2">
        <v>0</v>
      </c>
      <c r="R60" s="2">
        <v>0</v>
      </c>
      <c r="S60" s="2">
        <v>0</v>
      </c>
      <c r="T60" s="2">
        <v>0</v>
      </c>
      <c r="U60" s="2">
        <v>2.0661157024793299E-2</v>
      </c>
      <c r="V60" s="2">
        <v>0.68181818181818099</v>
      </c>
      <c r="W60" s="2">
        <v>0</v>
      </c>
      <c r="X60" s="2">
        <v>0</v>
      </c>
      <c r="Y60" s="3">
        <f t="shared" si="0"/>
        <v>8.8223140495867707</v>
      </c>
      <c r="Z60" s="4">
        <f t="shared" si="1"/>
        <v>0.65072730042011184</v>
      </c>
      <c r="AA60" s="3">
        <f t="shared" si="2"/>
        <v>2.0661157024793299E-2</v>
      </c>
      <c r="AB60" s="4">
        <f t="shared" si="3"/>
        <v>1.5239515232321065E-3</v>
      </c>
      <c r="AC60" s="3">
        <f t="shared" si="4"/>
        <v>8.8429752066115643</v>
      </c>
      <c r="AD60" s="4">
        <f t="shared" si="5"/>
        <v>0.65225125194334399</v>
      </c>
    </row>
    <row r="61" spans="1:30" ht="13.2" x14ac:dyDescent="0.25">
      <c r="A61" s="1" t="s">
        <v>102</v>
      </c>
      <c r="B61" s="1">
        <v>56</v>
      </c>
      <c r="C61" s="1" t="s">
        <v>31</v>
      </c>
      <c r="D61" s="1">
        <v>94</v>
      </c>
      <c r="E61" s="2">
        <v>101.484319180295</v>
      </c>
      <c r="F61" s="2">
        <v>0</v>
      </c>
      <c r="G61" s="2">
        <v>0</v>
      </c>
      <c r="H61" s="2">
        <v>0</v>
      </c>
      <c r="I61" s="2">
        <v>11.9834710743801</v>
      </c>
      <c r="J61" s="2">
        <v>47.148760330578497</v>
      </c>
      <c r="K61" s="2">
        <v>0</v>
      </c>
      <c r="L61" s="2">
        <v>0</v>
      </c>
      <c r="M61" s="2">
        <v>3.4297520661157002</v>
      </c>
      <c r="N61" s="2">
        <v>0.12396694214876</v>
      </c>
      <c r="O61" s="2">
        <v>0</v>
      </c>
      <c r="P61" s="2">
        <v>30</v>
      </c>
      <c r="Q61" s="2">
        <v>0</v>
      </c>
      <c r="R61" s="2">
        <v>0.57851239669421395</v>
      </c>
      <c r="S61" s="2">
        <v>0</v>
      </c>
      <c r="T61" s="2">
        <v>0</v>
      </c>
      <c r="U61" s="2">
        <v>1.7561983471074301</v>
      </c>
      <c r="V61" s="2">
        <v>6.50826446280991</v>
      </c>
      <c r="W61" s="2">
        <v>0</v>
      </c>
      <c r="X61" s="2">
        <v>0</v>
      </c>
      <c r="Y61" s="3">
        <f t="shared" si="0"/>
        <v>65.640495867768507</v>
      </c>
      <c r="Z61" s="4">
        <f t="shared" si="1"/>
        <v>0.64680431812478256</v>
      </c>
      <c r="AA61" s="3">
        <f t="shared" si="2"/>
        <v>5.1859504132231304</v>
      </c>
      <c r="AB61" s="4">
        <f t="shared" si="3"/>
        <v>5.1101002155908196E-2</v>
      </c>
      <c r="AC61" s="3">
        <f t="shared" si="4"/>
        <v>70.826446280991632</v>
      </c>
      <c r="AD61" s="4">
        <f t="shared" si="5"/>
        <v>0.69790532028069074</v>
      </c>
    </row>
    <row r="62" spans="1:30" ht="13.2" x14ac:dyDescent="0.25">
      <c r="A62" s="1" t="s">
        <v>103</v>
      </c>
      <c r="B62" s="1">
        <v>56</v>
      </c>
      <c r="C62" s="1" t="s">
        <v>31</v>
      </c>
      <c r="D62" s="1">
        <v>104</v>
      </c>
      <c r="E62" s="2">
        <v>20.179021162895999</v>
      </c>
      <c r="F62" s="2">
        <v>0</v>
      </c>
      <c r="G62" s="2">
        <v>0</v>
      </c>
      <c r="H62" s="2">
        <v>2.0661157024793299E-2</v>
      </c>
      <c r="I62" s="2">
        <v>0</v>
      </c>
      <c r="J62" s="2">
        <v>12.8512396694214</v>
      </c>
      <c r="K62" s="2">
        <v>0</v>
      </c>
      <c r="L62" s="2">
        <v>0</v>
      </c>
      <c r="M62" s="2">
        <v>6.1157024793388404</v>
      </c>
      <c r="N62" s="2">
        <v>0</v>
      </c>
      <c r="O62" s="2">
        <v>0</v>
      </c>
      <c r="P62" s="2">
        <v>0.92975206611570205</v>
      </c>
      <c r="Q62" s="2">
        <v>0</v>
      </c>
      <c r="R62" s="2">
        <v>2.0661157024793299E-2</v>
      </c>
      <c r="S62" s="2">
        <v>0</v>
      </c>
      <c r="T62" s="2">
        <v>0</v>
      </c>
      <c r="U62" s="2">
        <v>6.1983471074380098E-2</v>
      </c>
      <c r="V62" s="2">
        <v>0.14462809917355299</v>
      </c>
      <c r="W62" s="2">
        <v>0</v>
      </c>
      <c r="X62" s="2">
        <v>0</v>
      </c>
      <c r="Y62" s="3">
        <f t="shared" si="0"/>
        <v>12.995867768594954</v>
      </c>
      <c r="Z62" s="4">
        <f t="shared" si="1"/>
        <v>0.64402865053191938</v>
      </c>
      <c r="AA62" s="3">
        <f t="shared" si="2"/>
        <v>6.1776859504132204</v>
      </c>
      <c r="AB62" s="4">
        <f t="shared" si="3"/>
        <v>0.3061439849110415</v>
      </c>
      <c r="AC62" s="3">
        <f t="shared" si="4"/>
        <v>19.194214876032966</v>
      </c>
      <c r="AD62" s="4">
        <f t="shared" si="5"/>
        <v>0.95119652836908475</v>
      </c>
    </row>
    <row r="63" spans="1:30" ht="13.2" x14ac:dyDescent="0.25">
      <c r="A63" s="1" t="s">
        <v>104</v>
      </c>
      <c r="B63" s="1">
        <v>53</v>
      </c>
      <c r="C63" s="1" t="s">
        <v>44</v>
      </c>
      <c r="D63" s="1">
        <v>106</v>
      </c>
      <c r="E63" s="2">
        <v>14.367599861015499</v>
      </c>
      <c r="F63" s="2">
        <v>0</v>
      </c>
      <c r="G63" s="2">
        <v>0</v>
      </c>
      <c r="H63" s="2">
        <v>0</v>
      </c>
      <c r="I63" s="2">
        <v>2.35537190082644</v>
      </c>
      <c r="J63" s="2">
        <v>2.5206611570247901</v>
      </c>
      <c r="K63" s="2">
        <v>0</v>
      </c>
      <c r="L63" s="2">
        <v>0</v>
      </c>
      <c r="M63" s="2">
        <v>0</v>
      </c>
      <c r="N63" s="2">
        <v>0.95041322314049503</v>
      </c>
      <c r="O63" s="2">
        <v>0</v>
      </c>
      <c r="P63" s="2">
        <v>4.11157024793388</v>
      </c>
      <c r="Q63" s="2">
        <v>0</v>
      </c>
      <c r="R63" s="2">
        <v>0</v>
      </c>
      <c r="S63" s="2">
        <v>0</v>
      </c>
      <c r="T63" s="2">
        <v>0</v>
      </c>
      <c r="U63" s="2">
        <v>2.0661157024793299E-2</v>
      </c>
      <c r="V63" s="2">
        <v>4.3181818181818103</v>
      </c>
      <c r="W63" s="2">
        <v>0</v>
      </c>
      <c r="X63" s="2">
        <v>0</v>
      </c>
      <c r="Y63" s="3">
        <f t="shared" si="0"/>
        <v>9.1942148760330404</v>
      </c>
      <c r="Z63" s="4">
        <f t="shared" si="1"/>
        <v>0.63992698606398934</v>
      </c>
      <c r="AA63" s="3">
        <f t="shared" si="2"/>
        <v>2.0661157024793299E-2</v>
      </c>
      <c r="AB63" s="4">
        <f t="shared" si="3"/>
        <v>1.4380381709303096E-3</v>
      </c>
      <c r="AC63" s="3">
        <f t="shared" si="4"/>
        <v>9.2148760330578341</v>
      </c>
      <c r="AD63" s="4">
        <f t="shared" si="5"/>
        <v>0.6413650242349197</v>
      </c>
    </row>
    <row r="64" spans="1:30" ht="13.2" x14ac:dyDescent="0.25">
      <c r="A64" s="1" t="s">
        <v>105</v>
      </c>
      <c r="B64" s="1">
        <v>56</v>
      </c>
      <c r="C64" s="1" t="s">
        <v>31</v>
      </c>
      <c r="D64" s="1">
        <v>49</v>
      </c>
      <c r="E64" s="2">
        <v>23.5110469666132</v>
      </c>
      <c r="F64" s="2">
        <v>0</v>
      </c>
      <c r="G64" s="2">
        <v>0</v>
      </c>
      <c r="H64" s="2">
        <v>0</v>
      </c>
      <c r="I64" s="2">
        <v>14.876033057851201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0.43388429752066099</v>
      </c>
      <c r="Q64" s="2">
        <v>7.9545454545454497</v>
      </c>
      <c r="R64" s="2">
        <v>0</v>
      </c>
      <c r="S64" s="2">
        <v>0</v>
      </c>
      <c r="T64" s="2">
        <v>0</v>
      </c>
      <c r="U64" s="2">
        <v>0.22727272727272699</v>
      </c>
      <c r="V64" s="2">
        <v>0</v>
      </c>
      <c r="W64" s="2">
        <v>0</v>
      </c>
      <c r="X64" s="2">
        <v>0</v>
      </c>
      <c r="Y64" s="3">
        <f t="shared" si="0"/>
        <v>14.876033057851201</v>
      </c>
      <c r="Z64" s="4">
        <f t="shared" si="1"/>
        <v>0.63272524949551889</v>
      </c>
      <c r="AA64" s="3">
        <f t="shared" si="2"/>
        <v>0.22727272727272699</v>
      </c>
      <c r="AB64" s="4">
        <f t="shared" si="3"/>
        <v>9.6666357561815529E-3</v>
      </c>
      <c r="AC64" s="3">
        <f t="shared" si="4"/>
        <v>15.103305785123927</v>
      </c>
      <c r="AD64" s="4">
        <f t="shared" si="5"/>
        <v>0.64239188525170043</v>
      </c>
    </row>
    <row r="65" spans="1:30" ht="13.2" x14ac:dyDescent="0.25">
      <c r="A65" s="1" t="s">
        <v>106</v>
      </c>
      <c r="B65" s="1">
        <v>56</v>
      </c>
      <c r="C65" s="1" t="s">
        <v>31</v>
      </c>
      <c r="D65" s="1">
        <v>120</v>
      </c>
      <c r="E65" s="2">
        <v>32.017613648680602</v>
      </c>
      <c r="F65" s="2">
        <v>0</v>
      </c>
      <c r="G65" s="2">
        <v>0</v>
      </c>
      <c r="H65" s="2">
        <v>0</v>
      </c>
      <c r="I65" s="2">
        <v>5.5578512396694197</v>
      </c>
      <c r="J65" s="2">
        <v>0</v>
      </c>
      <c r="K65" s="2">
        <v>8.2644628099173501E-2</v>
      </c>
      <c r="L65" s="2">
        <v>0</v>
      </c>
      <c r="M65" s="2">
        <v>0.206611570247933</v>
      </c>
      <c r="N65" s="2">
        <v>0.95041322314049503</v>
      </c>
      <c r="O65" s="2">
        <v>0</v>
      </c>
      <c r="P65" s="2">
        <v>3.6570247933884299</v>
      </c>
      <c r="Q65" s="2">
        <v>0</v>
      </c>
      <c r="R65" s="2">
        <v>1.61157024793388</v>
      </c>
      <c r="S65" s="2">
        <v>0</v>
      </c>
      <c r="T65" s="2">
        <v>0</v>
      </c>
      <c r="U65" s="2">
        <v>5.4958677685950397</v>
      </c>
      <c r="V65" s="2">
        <v>14.4421487603305</v>
      </c>
      <c r="W65" s="2">
        <v>0</v>
      </c>
      <c r="X65" s="2">
        <v>0</v>
      </c>
      <c r="Y65" s="3">
        <f t="shared" si="0"/>
        <v>19.999999999999922</v>
      </c>
      <c r="Z65" s="4">
        <f t="shared" si="1"/>
        <v>0.62465617267588247</v>
      </c>
      <c r="AA65" s="3">
        <f t="shared" si="2"/>
        <v>5.7024793388429726</v>
      </c>
      <c r="AB65" s="4">
        <f t="shared" si="3"/>
        <v>0.17810444592824809</v>
      </c>
      <c r="AC65" s="3">
        <f t="shared" si="4"/>
        <v>25.785123966942066</v>
      </c>
      <c r="AD65" s="4">
        <f t="shared" si="5"/>
        <v>0.80534184245816309</v>
      </c>
    </row>
    <row r="66" spans="1:30" ht="13.2" x14ac:dyDescent="0.25">
      <c r="A66" s="1" t="s">
        <v>107</v>
      </c>
      <c r="B66" s="1">
        <v>56</v>
      </c>
      <c r="C66" s="1" t="s">
        <v>31</v>
      </c>
      <c r="D66" s="1">
        <v>96</v>
      </c>
      <c r="E66" s="2">
        <v>89.7700202332054</v>
      </c>
      <c r="F66" s="2">
        <v>0</v>
      </c>
      <c r="G66" s="2">
        <v>0</v>
      </c>
      <c r="H66" s="2">
        <v>0</v>
      </c>
      <c r="I66" s="2">
        <v>18.904958677685901</v>
      </c>
      <c r="J66" s="2">
        <v>37.1280991735537</v>
      </c>
      <c r="K66" s="2">
        <v>0</v>
      </c>
      <c r="L66" s="2">
        <v>0</v>
      </c>
      <c r="M66" s="2">
        <v>4.6900826446280899</v>
      </c>
      <c r="N66" s="2">
        <v>2.0661157024793299E-2</v>
      </c>
      <c r="O66" s="2">
        <v>0</v>
      </c>
      <c r="P66" s="2">
        <v>5.2479338842975203</v>
      </c>
      <c r="Q66" s="2">
        <v>0</v>
      </c>
      <c r="R66" s="2">
        <v>2.3347107438016499</v>
      </c>
      <c r="S66" s="2">
        <v>0</v>
      </c>
      <c r="T66" s="2">
        <v>0</v>
      </c>
      <c r="U66" s="2">
        <v>21.3842975206611</v>
      </c>
      <c r="V66" s="2">
        <v>0</v>
      </c>
      <c r="W66" s="2">
        <v>0</v>
      </c>
      <c r="X66" s="2">
        <v>0</v>
      </c>
      <c r="Y66" s="3">
        <f t="shared" si="0"/>
        <v>56.033057851239604</v>
      </c>
      <c r="Z66" s="4">
        <f t="shared" si="1"/>
        <v>0.6241845295977031</v>
      </c>
      <c r="AA66" s="3">
        <f t="shared" si="2"/>
        <v>26.074380165289192</v>
      </c>
      <c r="AB66" s="4">
        <f t="shared" si="3"/>
        <v>0.29045755027739689</v>
      </c>
      <c r="AC66" s="3">
        <f t="shared" si="4"/>
        <v>82.107438016528789</v>
      </c>
      <c r="AD66" s="4">
        <f t="shared" si="5"/>
        <v>0.91464207987509993</v>
      </c>
    </row>
    <row r="67" spans="1:30" ht="13.2" x14ac:dyDescent="0.25">
      <c r="A67" s="1" t="s">
        <v>108</v>
      </c>
      <c r="B67" s="1">
        <v>81</v>
      </c>
      <c r="C67" s="1" t="s">
        <v>109</v>
      </c>
      <c r="D67" s="1">
        <v>97</v>
      </c>
      <c r="E67" s="2">
        <v>44.480441955009297</v>
      </c>
      <c r="F67" s="2">
        <v>0.59917355371900805</v>
      </c>
      <c r="G67" s="2">
        <v>0</v>
      </c>
      <c r="H67" s="2">
        <v>8.0785123966942098</v>
      </c>
      <c r="I67" s="2">
        <v>19.876033057851199</v>
      </c>
      <c r="J67" s="2">
        <v>7.8512396694214797</v>
      </c>
      <c r="K67" s="2">
        <v>0</v>
      </c>
      <c r="L67" s="2">
        <v>0</v>
      </c>
      <c r="M67" s="2">
        <v>3.7396694214876001</v>
      </c>
      <c r="N67" s="2">
        <v>4.1322314049586702E-2</v>
      </c>
      <c r="O67" s="2">
        <v>0</v>
      </c>
      <c r="P67" s="2">
        <v>0</v>
      </c>
      <c r="Q67" s="2">
        <v>0</v>
      </c>
      <c r="R67" s="2">
        <v>0.76446280991735505</v>
      </c>
      <c r="S67" s="2">
        <v>0</v>
      </c>
      <c r="T67" s="2">
        <v>0</v>
      </c>
      <c r="U67" s="2">
        <v>3.4710743801652799</v>
      </c>
      <c r="V67" s="2">
        <v>0</v>
      </c>
      <c r="W67" s="2">
        <v>0</v>
      </c>
      <c r="X67" s="2">
        <v>0</v>
      </c>
      <c r="Y67" s="3">
        <f t="shared" si="0"/>
        <v>27.727272727272677</v>
      </c>
      <c r="Z67" s="4">
        <f t="shared" si="1"/>
        <v>0.62335875069132685</v>
      </c>
      <c r="AA67" s="3">
        <f t="shared" si="2"/>
        <v>7.21074380165288</v>
      </c>
      <c r="AB67" s="4">
        <f t="shared" si="3"/>
        <v>0.16211043516488308</v>
      </c>
      <c r="AC67" s="3">
        <f t="shared" si="4"/>
        <v>43.016528925619767</v>
      </c>
      <c r="AD67" s="4">
        <f t="shared" si="5"/>
        <v>0.9670886132185863</v>
      </c>
    </row>
    <row r="68" spans="1:30" ht="13.2" x14ac:dyDescent="0.25">
      <c r="A68" s="1" t="s">
        <v>110</v>
      </c>
      <c r="B68" s="1">
        <v>56</v>
      </c>
      <c r="C68" s="1" t="s">
        <v>31</v>
      </c>
      <c r="D68" s="1">
        <v>126</v>
      </c>
      <c r="E68" s="2">
        <v>70.025146954739</v>
      </c>
      <c r="F68" s="2">
        <v>0</v>
      </c>
      <c r="G68" s="2">
        <v>0</v>
      </c>
      <c r="H68" s="2">
        <v>0</v>
      </c>
      <c r="I68" s="2">
        <v>5.1033057851239603</v>
      </c>
      <c r="J68" s="2">
        <v>36.6528925619834</v>
      </c>
      <c r="K68" s="2">
        <v>0</v>
      </c>
      <c r="L68" s="2">
        <v>0</v>
      </c>
      <c r="M68" s="2">
        <v>0</v>
      </c>
      <c r="N68" s="2">
        <v>2.5206611570247901</v>
      </c>
      <c r="O68" s="2">
        <v>0</v>
      </c>
      <c r="P68" s="2">
        <v>4.1322314049586702E-2</v>
      </c>
      <c r="Q68" s="2">
        <v>8.2644628099173501E-2</v>
      </c>
      <c r="R68" s="2">
        <v>14.2561983471074</v>
      </c>
      <c r="S68" s="2">
        <v>0</v>
      </c>
      <c r="T68" s="2">
        <v>0</v>
      </c>
      <c r="U68" s="2">
        <v>9.9586776859504091</v>
      </c>
      <c r="V68" s="2">
        <v>1.32231404958677</v>
      </c>
      <c r="W68" s="2">
        <v>0</v>
      </c>
      <c r="X68" s="2">
        <v>0</v>
      </c>
      <c r="Y68" s="3">
        <f t="shared" si="0"/>
        <v>43.07851239669413</v>
      </c>
      <c r="Z68" s="4">
        <f t="shared" si="1"/>
        <v>0.61518631905960974</v>
      </c>
      <c r="AA68" s="3">
        <f t="shared" si="2"/>
        <v>9.9586776859504091</v>
      </c>
      <c r="AB68" s="4">
        <f t="shared" si="3"/>
        <v>0.14221573419027933</v>
      </c>
      <c r="AC68" s="3">
        <f t="shared" si="4"/>
        <v>53.037190082644535</v>
      </c>
      <c r="AD68" s="4">
        <f t="shared" si="5"/>
        <v>0.75740205324988907</v>
      </c>
    </row>
    <row r="69" spans="1:30" ht="13.2" x14ac:dyDescent="0.25">
      <c r="A69" s="1" t="s">
        <v>111</v>
      </c>
      <c r="B69" s="1">
        <v>53</v>
      </c>
      <c r="C69" s="1" t="s">
        <v>44</v>
      </c>
      <c r="D69" s="1">
        <v>117</v>
      </c>
      <c r="E69" s="2">
        <v>4.7038988525382797</v>
      </c>
      <c r="F69" s="2">
        <v>0</v>
      </c>
      <c r="G69" s="2">
        <v>0</v>
      </c>
      <c r="H69" s="2">
        <v>0</v>
      </c>
      <c r="I69" s="2">
        <v>2.8925619834710701</v>
      </c>
      <c r="J69" s="2">
        <v>0</v>
      </c>
      <c r="K69" s="2">
        <v>0</v>
      </c>
      <c r="L69" s="2">
        <v>0</v>
      </c>
      <c r="M69" s="2">
        <v>0</v>
      </c>
      <c r="N69" s="2">
        <v>1.5909090909090899</v>
      </c>
      <c r="O69" s="2">
        <v>0</v>
      </c>
      <c r="P69" s="2">
        <v>2.0661157024793299E-2</v>
      </c>
      <c r="Q69" s="2">
        <v>0</v>
      </c>
      <c r="R69" s="2">
        <v>0.14462809917355299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3">
        <f t="shared" si="0"/>
        <v>2.8925619834710701</v>
      </c>
      <c r="Z69" s="4">
        <f t="shared" si="1"/>
        <v>0.61492861010610578</v>
      </c>
      <c r="AA69" s="3">
        <f t="shared" si="2"/>
        <v>0</v>
      </c>
      <c r="AB69" s="4">
        <f t="shared" si="3"/>
        <v>0</v>
      </c>
      <c r="AC69" s="3">
        <f t="shared" si="4"/>
        <v>2.8925619834710701</v>
      </c>
      <c r="AD69" s="4">
        <f t="shared" si="5"/>
        <v>0.61492861010610578</v>
      </c>
    </row>
    <row r="70" spans="1:30" ht="13.2" x14ac:dyDescent="0.25">
      <c r="A70" s="1" t="s">
        <v>112</v>
      </c>
      <c r="B70" s="1">
        <v>10</v>
      </c>
      <c r="C70" s="1" t="s">
        <v>33</v>
      </c>
      <c r="D70" s="1">
        <v>93</v>
      </c>
      <c r="E70" s="2">
        <v>90.262919531182007</v>
      </c>
      <c r="F70" s="2">
        <v>0</v>
      </c>
      <c r="G70" s="2">
        <v>0</v>
      </c>
      <c r="H70" s="2">
        <v>0</v>
      </c>
      <c r="I70" s="2">
        <v>31.508264462809901</v>
      </c>
      <c r="J70" s="2">
        <v>9.9380165289256102</v>
      </c>
      <c r="K70" s="2">
        <v>0</v>
      </c>
      <c r="L70" s="2">
        <v>0</v>
      </c>
      <c r="M70" s="2">
        <v>0</v>
      </c>
      <c r="N70" s="2">
        <v>8.8016528925619806</v>
      </c>
      <c r="O70" s="2">
        <v>0</v>
      </c>
      <c r="P70" s="2">
        <v>10.661157024793299</v>
      </c>
      <c r="Q70" s="2">
        <v>8.2644628099173492</v>
      </c>
      <c r="R70" s="2">
        <v>2.93388429752066</v>
      </c>
      <c r="S70" s="2">
        <v>0</v>
      </c>
      <c r="T70" s="2">
        <v>0</v>
      </c>
      <c r="U70" s="2">
        <v>3.9876033057851199</v>
      </c>
      <c r="V70" s="2">
        <v>14.008264462809899</v>
      </c>
      <c r="W70" s="2">
        <v>0</v>
      </c>
      <c r="X70" s="2">
        <v>0</v>
      </c>
      <c r="Y70" s="3">
        <f t="shared" si="0"/>
        <v>55.454545454545411</v>
      </c>
      <c r="Z70" s="4">
        <f t="shared" si="1"/>
        <v>0.614366849007008</v>
      </c>
      <c r="AA70" s="3">
        <f t="shared" si="2"/>
        <v>3.9876033057851199</v>
      </c>
      <c r="AB70" s="4">
        <f t="shared" si="3"/>
        <v>4.4177645997895872E-2</v>
      </c>
      <c r="AC70" s="3">
        <f t="shared" si="4"/>
        <v>59.442148760330532</v>
      </c>
      <c r="AD70" s="4">
        <f t="shared" si="5"/>
        <v>0.65854449500490386</v>
      </c>
    </row>
    <row r="71" spans="1:30" ht="13.2" x14ac:dyDescent="0.25">
      <c r="A71" s="1" t="s">
        <v>113</v>
      </c>
      <c r="B71" s="1">
        <v>53</v>
      </c>
      <c r="C71" s="1" t="s">
        <v>44</v>
      </c>
      <c r="D71" s="1">
        <v>85</v>
      </c>
      <c r="E71" s="2">
        <v>191.36523151984301</v>
      </c>
      <c r="F71" s="2">
        <v>0</v>
      </c>
      <c r="G71" s="2">
        <v>6.1983471074380098E-2</v>
      </c>
      <c r="H71" s="2">
        <v>0</v>
      </c>
      <c r="I71" s="2">
        <v>96.115702479338793</v>
      </c>
      <c r="J71" s="2">
        <v>6.1983471074380098E-2</v>
      </c>
      <c r="K71" s="2">
        <v>0</v>
      </c>
      <c r="L71" s="2">
        <v>6.1983471074380098E-2</v>
      </c>
      <c r="M71" s="2">
        <v>3.8636363636363602</v>
      </c>
      <c r="N71" s="2">
        <v>5.8264462809917301</v>
      </c>
      <c r="O71" s="2">
        <v>0</v>
      </c>
      <c r="P71" s="2">
        <v>2.0661157024793299E-2</v>
      </c>
      <c r="Q71" s="2">
        <v>0</v>
      </c>
      <c r="R71" s="2">
        <v>62.809917355371901</v>
      </c>
      <c r="S71" s="2">
        <v>0</v>
      </c>
      <c r="T71" s="2">
        <v>0</v>
      </c>
      <c r="U71" s="2">
        <v>2.5619834710743801</v>
      </c>
      <c r="V71" s="2">
        <v>20.061983471074299</v>
      </c>
      <c r="W71" s="2">
        <v>0</v>
      </c>
      <c r="X71" s="2">
        <v>0</v>
      </c>
      <c r="Y71" s="3">
        <f t="shared" si="0"/>
        <v>116.23966942148748</v>
      </c>
      <c r="Z71" s="4">
        <f t="shared" si="1"/>
        <v>0.60742313793524383</v>
      </c>
      <c r="AA71" s="3">
        <f t="shared" si="2"/>
        <v>6.4256198347107407</v>
      </c>
      <c r="AB71" s="4">
        <f t="shared" si="3"/>
        <v>3.3577780998553318E-2</v>
      </c>
      <c r="AC71" s="3">
        <f t="shared" si="4"/>
        <v>122.78925619834699</v>
      </c>
      <c r="AD71" s="4">
        <f t="shared" si="5"/>
        <v>0.64164872178264398</v>
      </c>
    </row>
    <row r="72" spans="1:30" ht="13.2" x14ac:dyDescent="0.25">
      <c r="A72" s="1" t="s">
        <v>114</v>
      </c>
      <c r="B72" s="1">
        <v>10</v>
      </c>
      <c r="C72" s="1" t="s">
        <v>33</v>
      </c>
      <c r="D72" s="1">
        <v>106</v>
      </c>
      <c r="E72" s="2">
        <v>52.658612720135501</v>
      </c>
      <c r="F72" s="2">
        <v>0</v>
      </c>
      <c r="G72" s="2">
        <v>0</v>
      </c>
      <c r="H72" s="2">
        <v>0</v>
      </c>
      <c r="I72" s="2">
        <v>6.1776859504132204</v>
      </c>
      <c r="J72" s="2">
        <v>25.661157024793301</v>
      </c>
      <c r="K72" s="2">
        <v>0</v>
      </c>
      <c r="L72" s="2">
        <v>0</v>
      </c>
      <c r="M72" s="2">
        <v>4.1322314049586702E-2</v>
      </c>
      <c r="N72" s="2">
        <v>0</v>
      </c>
      <c r="O72" s="2">
        <v>0</v>
      </c>
      <c r="P72" s="2">
        <v>9.5661157024793297</v>
      </c>
      <c r="Q72" s="2">
        <v>0</v>
      </c>
      <c r="R72" s="2">
        <v>2.93388429752066</v>
      </c>
      <c r="S72" s="2">
        <v>0</v>
      </c>
      <c r="T72" s="2">
        <v>0</v>
      </c>
      <c r="U72" s="2">
        <v>8.2231404958677601</v>
      </c>
      <c r="V72" s="2">
        <v>0</v>
      </c>
      <c r="W72" s="2">
        <v>0</v>
      </c>
      <c r="X72" s="2">
        <v>0</v>
      </c>
      <c r="Y72" s="3">
        <f t="shared" si="0"/>
        <v>31.838842975206521</v>
      </c>
      <c r="Z72" s="4">
        <f t="shared" si="1"/>
        <v>0.60462745466577861</v>
      </c>
      <c r="AA72" s="3">
        <f t="shared" si="2"/>
        <v>8.2644628099173474</v>
      </c>
      <c r="AB72" s="4">
        <f t="shared" si="3"/>
        <v>0.15694418031558202</v>
      </c>
      <c r="AC72" s="3">
        <f t="shared" si="4"/>
        <v>40.103305785123865</v>
      </c>
      <c r="AD72" s="4">
        <f t="shared" si="5"/>
        <v>0.7615716349813606</v>
      </c>
    </row>
    <row r="73" spans="1:30" ht="13.2" x14ac:dyDescent="0.25">
      <c r="A73" s="1" t="s">
        <v>115</v>
      </c>
      <c r="B73" s="1">
        <v>59</v>
      </c>
      <c r="C73" s="1" t="s">
        <v>35</v>
      </c>
      <c r="D73" s="1">
        <v>117</v>
      </c>
      <c r="E73" s="2">
        <v>79.426493015141602</v>
      </c>
      <c r="F73" s="2">
        <v>0</v>
      </c>
      <c r="G73" s="2">
        <v>0</v>
      </c>
      <c r="H73" s="2">
        <v>0</v>
      </c>
      <c r="I73" s="2">
        <v>25.888429752066099</v>
      </c>
      <c r="J73" s="2">
        <v>0.53719008264462798</v>
      </c>
      <c r="K73" s="2">
        <v>0</v>
      </c>
      <c r="L73" s="2">
        <v>0</v>
      </c>
      <c r="M73" s="2">
        <v>7.5619834710743801</v>
      </c>
      <c r="N73" s="2">
        <v>2.0661157024793302</v>
      </c>
      <c r="O73" s="2">
        <v>0</v>
      </c>
      <c r="P73" s="2">
        <v>9.6900826446280899</v>
      </c>
      <c r="Q73" s="2">
        <v>0</v>
      </c>
      <c r="R73" s="2">
        <v>11.260330578512299</v>
      </c>
      <c r="S73" s="2">
        <v>0</v>
      </c>
      <c r="T73" s="2">
        <v>0</v>
      </c>
      <c r="U73" s="2">
        <v>1.17768595041322</v>
      </c>
      <c r="V73" s="2">
        <v>21.322314049586701</v>
      </c>
      <c r="W73" s="2">
        <v>0</v>
      </c>
      <c r="X73" s="2">
        <v>0</v>
      </c>
      <c r="Y73" s="3">
        <f t="shared" si="0"/>
        <v>47.747933884297424</v>
      </c>
      <c r="Z73" s="4">
        <f t="shared" si="1"/>
        <v>0.60115878306744475</v>
      </c>
      <c r="AA73" s="3">
        <f t="shared" si="2"/>
        <v>8.7396694214875996</v>
      </c>
      <c r="AB73" s="4">
        <f t="shared" si="3"/>
        <v>0.11003468854934208</v>
      </c>
      <c r="AC73" s="3">
        <f t="shared" si="4"/>
        <v>56.487603305785029</v>
      </c>
      <c r="AD73" s="4">
        <f t="shared" si="5"/>
        <v>0.71119347161678681</v>
      </c>
    </row>
    <row r="74" spans="1:30" ht="13.2" x14ac:dyDescent="0.25">
      <c r="A74" s="1" t="s">
        <v>116</v>
      </c>
      <c r="B74" s="1">
        <v>53</v>
      </c>
      <c r="C74" s="1" t="s">
        <v>44</v>
      </c>
      <c r="D74" s="1">
        <v>99</v>
      </c>
      <c r="E74" s="2">
        <v>62.099269820956003</v>
      </c>
      <c r="F74" s="2">
        <v>0</v>
      </c>
      <c r="G74" s="2">
        <v>0</v>
      </c>
      <c r="H74" s="2">
        <v>0</v>
      </c>
      <c r="I74" s="2">
        <v>2.9545454545454501</v>
      </c>
      <c r="J74" s="2">
        <v>34.235537190082603</v>
      </c>
      <c r="K74" s="2">
        <v>0</v>
      </c>
      <c r="L74" s="2">
        <v>0</v>
      </c>
      <c r="M74" s="2">
        <v>5.0826446280991702</v>
      </c>
      <c r="N74" s="2">
        <v>0.84710743801652799</v>
      </c>
      <c r="O74" s="2">
        <v>0.37190082644628097</v>
      </c>
      <c r="P74" s="2">
        <v>0.92975206611570205</v>
      </c>
      <c r="Q74" s="2">
        <v>0</v>
      </c>
      <c r="R74" s="2">
        <v>4.6694214876032998</v>
      </c>
      <c r="S74" s="2">
        <v>0</v>
      </c>
      <c r="T74" s="2">
        <v>0</v>
      </c>
      <c r="U74" s="2">
        <v>13.2438016528925</v>
      </c>
      <c r="V74" s="2">
        <v>2.0661157024793299E-2</v>
      </c>
      <c r="W74" s="2">
        <v>0</v>
      </c>
      <c r="X74" s="2">
        <v>0</v>
      </c>
      <c r="Y74" s="3">
        <f t="shared" si="0"/>
        <v>37.210743801652846</v>
      </c>
      <c r="Z74" s="4">
        <f t="shared" si="1"/>
        <v>0.59921387012985006</v>
      </c>
      <c r="AA74" s="3">
        <f t="shared" si="2"/>
        <v>18.326446280991672</v>
      </c>
      <c r="AB74" s="4">
        <f t="shared" si="3"/>
        <v>0.29511532637711035</v>
      </c>
      <c r="AC74" s="3">
        <f t="shared" si="4"/>
        <v>55.537190082644514</v>
      </c>
      <c r="AD74" s="4">
        <f t="shared" si="5"/>
        <v>0.8943291965069603</v>
      </c>
    </row>
    <row r="75" spans="1:30" ht="13.2" x14ac:dyDescent="0.25">
      <c r="A75" s="1" t="s">
        <v>117</v>
      </c>
      <c r="B75" s="1">
        <v>59</v>
      </c>
      <c r="C75" s="1" t="s">
        <v>35</v>
      </c>
      <c r="D75" s="1">
        <v>99</v>
      </c>
      <c r="E75" s="2">
        <v>22.2639853314171</v>
      </c>
      <c r="F75" s="2">
        <v>0</v>
      </c>
      <c r="G75" s="2">
        <v>0</v>
      </c>
      <c r="H75" s="2">
        <v>0</v>
      </c>
      <c r="I75" s="2">
        <v>13.3264462809917</v>
      </c>
      <c r="J75" s="2">
        <v>0</v>
      </c>
      <c r="K75" s="2">
        <v>0</v>
      </c>
      <c r="L75" s="2">
        <v>0</v>
      </c>
      <c r="M75" s="2">
        <v>0</v>
      </c>
      <c r="N75" s="2">
        <v>0.26859504132231399</v>
      </c>
      <c r="O75" s="2">
        <v>0</v>
      </c>
      <c r="P75" s="2">
        <v>8.6570247933884303</v>
      </c>
      <c r="Q75" s="2">
        <v>0</v>
      </c>
      <c r="R75" s="2">
        <v>6.1983471074380098E-2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3">
        <f t="shared" si="0"/>
        <v>13.3264462809917</v>
      </c>
      <c r="Z75" s="4">
        <f t="shared" si="1"/>
        <v>0.59856517521984343</v>
      </c>
      <c r="AA75" s="3">
        <f t="shared" si="2"/>
        <v>0</v>
      </c>
      <c r="AB75" s="4">
        <f t="shared" si="3"/>
        <v>0</v>
      </c>
      <c r="AC75" s="3">
        <f t="shared" si="4"/>
        <v>13.3264462809917</v>
      </c>
      <c r="AD75" s="4">
        <f t="shared" si="5"/>
        <v>0.59856517521984343</v>
      </c>
    </row>
    <row r="76" spans="1:30" ht="13.2" x14ac:dyDescent="0.25">
      <c r="A76" s="1" t="s">
        <v>118</v>
      </c>
      <c r="B76" s="1">
        <v>41</v>
      </c>
      <c r="C76" s="1" t="s">
        <v>72</v>
      </c>
      <c r="D76" s="1">
        <v>94</v>
      </c>
      <c r="E76" s="2">
        <v>127.54189749235201</v>
      </c>
      <c r="F76" s="2">
        <v>0</v>
      </c>
      <c r="G76" s="2">
        <v>0</v>
      </c>
      <c r="H76" s="2">
        <v>0</v>
      </c>
      <c r="I76" s="2">
        <v>21.8595041322314</v>
      </c>
      <c r="J76" s="2">
        <v>54.380165289256198</v>
      </c>
      <c r="K76" s="2">
        <v>0</v>
      </c>
      <c r="L76" s="2">
        <v>0</v>
      </c>
      <c r="M76" s="2">
        <v>0.95041322314049503</v>
      </c>
      <c r="N76" s="2">
        <v>0</v>
      </c>
      <c r="O76" s="2">
        <v>4.7107438016528898</v>
      </c>
      <c r="P76" s="2">
        <v>17.5826446280991</v>
      </c>
      <c r="Q76" s="2">
        <v>0.39256198347107402</v>
      </c>
      <c r="R76" s="2">
        <v>2.7066115702479299</v>
      </c>
      <c r="S76" s="2">
        <v>0</v>
      </c>
      <c r="T76" s="2">
        <v>0</v>
      </c>
      <c r="U76" s="2">
        <v>25.061983471074299</v>
      </c>
      <c r="V76" s="2">
        <v>0</v>
      </c>
      <c r="W76" s="2">
        <v>0</v>
      </c>
      <c r="X76" s="2">
        <v>0</v>
      </c>
      <c r="Y76" s="3">
        <f t="shared" si="0"/>
        <v>76.239669421487605</v>
      </c>
      <c r="Z76" s="4">
        <f t="shared" si="1"/>
        <v>0.5977617623734921</v>
      </c>
      <c r="AA76" s="3">
        <f t="shared" si="2"/>
        <v>26.012396694214793</v>
      </c>
      <c r="AB76" s="4">
        <f t="shared" si="3"/>
        <v>0.20395177746022333</v>
      </c>
      <c r="AC76" s="3">
        <f t="shared" si="4"/>
        <v>102.25206611570241</v>
      </c>
      <c r="AD76" s="4">
        <f t="shared" si="5"/>
        <v>0.80171353983371552</v>
      </c>
    </row>
    <row r="77" spans="1:30" ht="13.2" x14ac:dyDescent="0.25">
      <c r="A77" s="1" t="s">
        <v>119</v>
      </c>
      <c r="B77" s="1">
        <v>42</v>
      </c>
      <c r="C77" s="1" t="s">
        <v>41</v>
      </c>
      <c r="D77" s="1">
        <v>0</v>
      </c>
      <c r="E77" s="2">
        <v>49.759550113901803</v>
      </c>
      <c r="F77" s="2">
        <v>0</v>
      </c>
      <c r="G77" s="2">
        <v>0</v>
      </c>
      <c r="H77" s="2">
        <v>0</v>
      </c>
      <c r="I77" s="2">
        <v>1.4256198347107401</v>
      </c>
      <c r="J77" s="2">
        <v>28.0578512396694</v>
      </c>
      <c r="K77" s="2">
        <v>0</v>
      </c>
      <c r="L77" s="2">
        <v>0</v>
      </c>
      <c r="M77" s="2">
        <v>0.18595041322313999</v>
      </c>
      <c r="N77" s="2">
        <v>2.0661157024793299E-2</v>
      </c>
      <c r="O77" s="2">
        <v>0</v>
      </c>
      <c r="P77" s="2">
        <v>17.458677685950398</v>
      </c>
      <c r="Q77" s="2">
        <v>2.0661157024793299E-2</v>
      </c>
      <c r="R77" s="2">
        <v>0</v>
      </c>
      <c r="S77" s="2">
        <v>0</v>
      </c>
      <c r="T77" s="2">
        <v>0</v>
      </c>
      <c r="U77" s="2">
        <v>2.5619834710743801</v>
      </c>
      <c r="V77" s="2">
        <v>6.1983471074380098E-2</v>
      </c>
      <c r="W77" s="2">
        <v>0</v>
      </c>
      <c r="X77" s="2">
        <v>0</v>
      </c>
      <c r="Y77" s="3">
        <f t="shared" si="0"/>
        <v>29.545454545454522</v>
      </c>
      <c r="Z77" s="4">
        <f t="shared" si="1"/>
        <v>0.59376450305164885</v>
      </c>
      <c r="AA77" s="3">
        <f t="shared" si="2"/>
        <v>2.7479338842975203</v>
      </c>
      <c r="AB77" s="4">
        <f t="shared" si="3"/>
        <v>5.5224250983125424E-2</v>
      </c>
      <c r="AC77" s="3">
        <f t="shared" si="4"/>
        <v>32.293388429752035</v>
      </c>
      <c r="AD77" s="4">
        <f t="shared" si="5"/>
        <v>0.64898875403477418</v>
      </c>
    </row>
    <row r="78" spans="1:30" ht="13.2" x14ac:dyDescent="0.25">
      <c r="A78" s="1" t="s">
        <v>120</v>
      </c>
      <c r="B78" s="1">
        <v>53</v>
      </c>
      <c r="C78" s="1" t="s">
        <v>44</v>
      </c>
      <c r="D78" s="1">
        <v>96</v>
      </c>
      <c r="E78" s="2">
        <v>13.9148151320402</v>
      </c>
      <c r="F78" s="2">
        <v>0</v>
      </c>
      <c r="G78" s="2">
        <v>0</v>
      </c>
      <c r="H78" s="2">
        <v>0</v>
      </c>
      <c r="I78" s="2">
        <v>6.1983471074380098E-2</v>
      </c>
      <c r="J78" s="2">
        <v>8.1818181818181799</v>
      </c>
      <c r="K78" s="2">
        <v>0</v>
      </c>
      <c r="L78" s="2">
        <v>0</v>
      </c>
      <c r="M78" s="2">
        <v>0.661157024793388</v>
      </c>
      <c r="N78" s="2">
        <v>0</v>
      </c>
      <c r="O78" s="2">
        <v>0</v>
      </c>
      <c r="P78" s="2">
        <v>0.103305785123966</v>
      </c>
      <c r="Q78" s="2">
        <v>0</v>
      </c>
      <c r="R78" s="2">
        <v>3.57438016528925</v>
      </c>
      <c r="S78" s="2">
        <v>0</v>
      </c>
      <c r="T78" s="2">
        <v>0</v>
      </c>
      <c r="U78" s="2">
        <v>1.3429752066115701</v>
      </c>
      <c r="V78" s="2">
        <v>0</v>
      </c>
      <c r="W78" s="2">
        <v>0</v>
      </c>
      <c r="X78" s="2">
        <v>0</v>
      </c>
      <c r="Y78" s="3">
        <f t="shared" si="0"/>
        <v>8.2438016528925608</v>
      </c>
      <c r="Z78" s="4">
        <f t="shared" si="1"/>
        <v>0.59244780291118737</v>
      </c>
      <c r="AA78" s="3">
        <f t="shared" si="2"/>
        <v>2.0041322314049581</v>
      </c>
      <c r="AB78" s="4">
        <f t="shared" si="3"/>
        <v>0.14402866386562699</v>
      </c>
      <c r="AC78" s="3">
        <f t="shared" si="4"/>
        <v>10.247933884297519</v>
      </c>
      <c r="AD78" s="4">
        <f t="shared" si="5"/>
        <v>0.73647646677681444</v>
      </c>
    </row>
    <row r="79" spans="1:30" ht="13.2" x14ac:dyDescent="0.25">
      <c r="A79" s="1" t="s">
        <v>121</v>
      </c>
      <c r="B79" s="1">
        <v>56</v>
      </c>
      <c r="C79" s="1" t="s">
        <v>31</v>
      </c>
      <c r="D79" s="1">
        <v>94</v>
      </c>
      <c r="E79" s="2">
        <v>71.229320570340093</v>
      </c>
      <c r="F79" s="2">
        <v>0</v>
      </c>
      <c r="G79" s="2">
        <v>0</v>
      </c>
      <c r="H79" s="2">
        <v>0</v>
      </c>
      <c r="I79" s="2">
        <v>41.570247933884197</v>
      </c>
      <c r="J79" s="2">
        <v>0</v>
      </c>
      <c r="K79" s="2">
        <v>0</v>
      </c>
      <c r="L79" s="2">
        <v>0</v>
      </c>
      <c r="M79" s="2">
        <v>16.776859504132201</v>
      </c>
      <c r="N79" s="2">
        <v>3.8429752066115701</v>
      </c>
      <c r="O79" s="2">
        <v>0</v>
      </c>
      <c r="P79" s="2">
        <v>8.2644628099173501E-2</v>
      </c>
      <c r="Q79" s="2">
        <v>0</v>
      </c>
      <c r="R79" s="2">
        <v>7.8925619834710696</v>
      </c>
      <c r="S79" s="2">
        <v>0</v>
      </c>
      <c r="T79" s="2">
        <v>0</v>
      </c>
      <c r="U79" s="2">
        <v>0.99173553719008201</v>
      </c>
      <c r="V79" s="2">
        <v>6.1983471074380098E-2</v>
      </c>
      <c r="W79" s="2">
        <v>0</v>
      </c>
      <c r="X79" s="2">
        <v>0</v>
      </c>
      <c r="Y79" s="3">
        <f t="shared" si="0"/>
        <v>41.632231404958574</v>
      </c>
      <c r="Z79" s="4">
        <f t="shared" si="1"/>
        <v>0.5844816582778728</v>
      </c>
      <c r="AA79" s="3">
        <f t="shared" si="2"/>
        <v>17.768595041322282</v>
      </c>
      <c r="AB79" s="4">
        <f t="shared" si="3"/>
        <v>0.24945619162231808</v>
      </c>
      <c r="AC79" s="3">
        <f t="shared" si="4"/>
        <v>59.400826446280853</v>
      </c>
      <c r="AD79" s="4">
        <f t="shared" si="5"/>
        <v>0.83393784990019082</v>
      </c>
    </row>
    <row r="80" spans="1:30" ht="13.2" x14ac:dyDescent="0.25">
      <c r="A80" s="1" t="s">
        <v>122</v>
      </c>
      <c r="B80" s="1">
        <v>52</v>
      </c>
      <c r="C80" s="1" t="s">
        <v>85</v>
      </c>
      <c r="D80" s="1">
        <v>114</v>
      </c>
      <c r="E80" s="2">
        <v>75.6932028467929</v>
      </c>
      <c r="F80" s="2">
        <v>0</v>
      </c>
      <c r="G80" s="2">
        <v>0</v>
      </c>
      <c r="H80" s="2">
        <v>0</v>
      </c>
      <c r="I80" s="2">
        <v>43.801652892561897</v>
      </c>
      <c r="J80" s="2">
        <v>0</v>
      </c>
      <c r="K80" s="2">
        <v>0</v>
      </c>
      <c r="L80" s="2">
        <v>0</v>
      </c>
      <c r="M80" s="2">
        <v>2.2933884297520599</v>
      </c>
      <c r="N80" s="2">
        <v>2.35537190082644</v>
      </c>
      <c r="O80" s="2">
        <v>0</v>
      </c>
      <c r="P80" s="2">
        <v>10.909090909090899</v>
      </c>
      <c r="Q80" s="2">
        <v>0</v>
      </c>
      <c r="R80" s="2">
        <v>15.2685950413223</v>
      </c>
      <c r="S80" s="2">
        <v>0</v>
      </c>
      <c r="T80" s="2">
        <v>0</v>
      </c>
      <c r="U80" s="2">
        <v>0.74380165289256195</v>
      </c>
      <c r="V80" s="2">
        <v>0.39256198347107402</v>
      </c>
      <c r="W80" s="2">
        <v>0</v>
      </c>
      <c r="X80" s="2">
        <v>0</v>
      </c>
      <c r="Y80" s="3">
        <f t="shared" si="0"/>
        <v>44.194214876032973</v>
      </c>
      <c r="Z80" s="4">
        <f t="shared" si="1"/>
        <v>0.58385975508903265</v>
      </c>
      <c r="AA80" s="3">
        <f t="shared" si="2"/>
        <v>3.0371900826446216</v>
      </c>
      <c r="AB80" s="4">
        <f t="shared" si="3"/>
        <v>4.0125004206679658E-2</v>
      </c>
      <c r="AC80" s="3">
        <f t="shared" si="4"/>
        <v>47.231404958677601</v>
      </c>
      <c r="AD80" s="4">
        <f t="shared" si="5"/>
        <v>0.6239847592957124</v>
      </c>
    </row>
    <row r="81" spans="1:30" ht="13.2" x14ac:dyDescent="0.25">
      <c r="A81" s="1" t="s">
        <v>123</v>
      </c>
      <c r="B81" s="1">
        <v>60</v>
      </c>
      <c r="C81" s="1" t="s">
        <v>64</v>
      </c>
      <c r="D81" s="1">
        <v>110</v>
      </c>
      <c r="E81" s="2">
        <v>10.7655232598152</v>
      </c>
      <c r="F81" s="2">
        <v>0</v>
      </c>
      <c r="G81" s="2">
        <v>0</v>
      </c>
      <c r="H81" s="2">
        <v>0</v>
      </c>
      <c r="I81" s="2">
        <v>5.9297520661157002</v>
      </c>
      <c r="J81" s="2">
        <v>0.35123966942148699</v>
      </c>
      <c r="K81" s="2">
        <v>0</v>
      </c>
      <c r="L81" s="2">
        <v>0</v>
      </c>
      <c r="M81" s="2">
        <v>0.22727272727272699</v>
      </c>
      <c r="N81" s="2">
        <v>0.330578512396694</v>
      </c>
      <c r="O81" s="2">
        <v>0</v>
      </c>
      <c r="P81" s="2">
        <v>0.35123966942148699</v>
      </c>
      <c r="Q81" s="2">
        <v>0</v>
      </c>
      <c r="R81" s="2">
        <v>0.90909090909090895</v>
      </c>
      <c r="S81" s="2">
        <v>0</v>
      </c>
      <c r="T81" s="2">
        <v>0</v>
      </c>
      <c r="U81" s="2">
        <v>2.7479338842975198</v>
      </c>
      <c r="V81" s="2">
        <v>0</v>
      </c>
      <c r="W81" s="2">
        <v>0</v>
      </c>
      <c r="X81" s="2">
        <v>0</v>
      </c>
      <c r="Y81" s="3">
        <f t="shared" si="0"/>
        <v>6.2809917355371869</v>
      </c>
      <c r="Z81" s="4">
        <f t="shared" si="1"/>
        <v>0.58343580557597585</v>
      </c>
      <c r="AA81" s="3">
        <f t="shared" si="2"/>
        <v>2.9752066115702469</v>
      </c>
      <c r="AB81" s="4">
        <f t="shared" si="3"/>
        <v>0.27636432895704122</v>
      </c>
      <c r="AC81" s="3">
        <f t="shared" si="4"/>
        <v>9.2561983471074338</v>
      </c>
      <c r="AD81" s="4">
        <f t="shared" si="5"/>
        <v>0.85980013453301707</v>
      </c>
    </row>
    <row r="82" spans="1:30" ht="15.75" customHeight="1" x14ac:dyDescent="0.25">
      <c r="A82" s="1" t="s">
        <v>124</v>
      </c>
      <c r="B82" s="1">
        <v>10</v>
      </c>
      <c r="C82" s="1" t="s">
        <v>33</v>
      </c>
      <c r="D82" s="1">
        <v>102</v>
      </c>
      <c r="E82" s="2">
        <v>74.726206386699502</v>
      </c>
      <c r="F82" s="2">
        <v>0</v>
      </c>
      <c r="G82" s="2">
        <v>0</v>
      </c>
      <c r="H82" s="2">
        <v>0</v>
      </c>
      <c r="I82" s="2">
        <v>36.466942148760303</v>
      </c>
      <c r="J82" s="2">
        <v>3.8636363636363602</v>
      </c>
      <c r="K82" s="2">
        <v>0</v>
      </c>
      <c r="L82" s="2">
        <v>0</v>
      </c>
      <c r="M82" s="2">
        <v>0.30991735537190002</v>
      </c>
      <c r="N82" s="2">
        <v>2.7892561983471</v>
      </c>
      <c r="O82" s="2">
        <v>0</v>
      </c>
      <c r="P82" s="2">
        <v>3.0991735537189999</v>
      </c>
      <c r="Q82" s="2">
        <v>1.6735537190082601</v>
      </c>
      <c r="R82" s="2">
        <v>11.0123966942148</v>
      </c>
      <c r="S82" s="2">
        <v>0</v>
      </c>
      <c r="T82" s="2">
        <v>0</v>
      </c>
      <c r="U82" s="2">
        <v>12.4380165289256</v>
      </c>
      <c r="V82" s="2">
        <v>3.0785123966942098</v>
      </c>
      <c r="W82" s="2">
        <v>0</v>
      </c>
      <c r="X82" s="2">
        <v>0</v>
      </c>
      <c r="Y82" s="3">
        <f t="shared" si="0"/>
        <v>43.409090909090871</v>
      </c>
      <c r="Z82" s="4">
        <f t="shared" si="1"/>
        <v>0.58090853273687992</v>
      </c>
      <c r="AA82" s="3">
        <f t="shared" si="2"/>
        <v>12.747933884297499</v>
      </c>
      <c r="AB82" s="4">
        <f t="shared" si="3"/>
        <v>0.17059522355956905</v>
      </c>
      <c r="AC82" s="3">
        <f t="shared" si="4"/>
        <v>56.157024793388373</v>
      </c>
      <c r="AD82" s="4">
        <f t="shared" si="5"/>
        <v>0.75150375629644905</v>
      </c>
    </row>
    <row r="83" spans="1:30" ht="13.2" x14ac:dyDescent="0.25">
      <c r="A83" s="1" t="s">
        <v>125</v>
      </c>
      <c r="B83" s="1">
        <v>56</v>
      </c>
      <c r="C83" s="1" t="s">
        <v>31</v>
      </c>
      <c r="D83" s="1">
        <v>96</v>
      </c>
      <c r="E83" s="2">
        <v>56.783578335586299</v>
      </c>
      <c r="F83" s="2">
        <v>0</v>
      </c>
      <c r="G83" s="2">
        <v>0</v>
      </c>
      <c r="H83" s="2">
        <v>0</v>
      </c>
      <c r="I83" s="2">
        <v>4.4008264462809903</v>
      </c>
      <c r="J83" s="2">
        <v>28.388429752066099</v>
      </c>
      <c r="K83" s="2">
        <v>0</v>
      </c>
      <c r="L83" s="2">
        <v>0</v>
      </c>
      <c r="M83" s="2">
        <v>3.2644628099173501</v>
      </c>
      <c r="N83" s="2">
        <v>2.0661157024793299E-2</v>
      </c>
      <c r="O83" s="2">
        <v>0.330578512396694</v>
      </c>
      <c r="P83" s="2">
        <v>3.0371900826446199</v>
      </c>
      <c r="Q83" s="2">
        <v>0</v>
      </c>
      <c r="R83" s="2">
        <v>0.76446280991735505</v>
      </c>
      <c r="S83" s="2">
        <v>0</v>
      </c>
      <c r="T83" s="2">
        <v>0</v>
      </c>
      <c r="U83" s="2">
        <v>16.404958677685901</v>
      </c>
      <c r="V83" s="2">
        <v>0</v>
      </c>
      <c r="W83" s="2">
        <v>0</v>
      </c>
      <c r="X83" s="2">
        <v>0</v>
      </c>
      <c r="Y83" s="3">
        <f t="shared" si="0"/>
        <v>32.78925619834709</v>
      </c>
      <c r="Z83" s="4">
        <f t="shared" si="1"/>
        <v>0.5774425839203946</v>
      </c>
      <c r="AA83" s="3">
        <f t="shared" si="2"/>
        <v>19.669421487603252</v>
      </c>
      <c r="AB83" s="4">
        <f t="shared" si="3"/>
        <v>0.34639277876005947</v>
      </c>
      <c r="AC83" s="3">
        <f t="shared" si="4"/>
        <v>52.458677685950335</v>
      </c>
      <c r="AD83" s="4">
        <f t="shared" si="5"/>
        <v>0.92383536268045396</v>
      </c>
    </row>
    <row r="84" spans="1:30" ht="13.2" x14ac:dyDescent="0.25">
      <c r="A84" s="1" t="s">
        <v>126</v>
      </c>
      <c r="B84" s="1">
        <v>59</v>
      </c>
      <c r="C84" s="1" t="s">
        <v>35</v>
      </c>
      <c r="D84" s="1">
        <v>104</v>
      </c>
      <c r="E84" s="2">
        <v>25.395286423973801</v>
      </c>
      <c r="F84" s="2">
        <v>0</v>
      </c>
      <c r="G84" s="2">
        <v>0</v>
      </c>
      <c r="H84" s="2">
        <v>6.1983471074380098E-2</v>
      </c>
      <c r="I84" s="2">
        <v>14.049586776859501</v>
      </c>
      <c r="J84" s="2">
        <v>0.495867768595041</v>
      </c>
      <c r="K84" s="2">
        <v>0</v>
      </c>
      <c r="L84" s="2">
        <v>0</v>
      </c>
      <c r="M84" s="2">
        <v>1.0950413223140401</v>
      </c>
      <c r="N84" s="2">
        <v>1.9214876033057799</v>
      </c>
      <c r="O84" s="2">
        <v>0</v>
      </c>
      <c r="P84" s="2">
        <v>7.7685950413223104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3">
        <f t="shared" si="0"/>
        <v>14.545454545454541</v>
      </c>
      <c r="Z84" s="4">
        <f t="shared" si="1"/>
        <v>0.5727619804170927</v>
      </c>
      <c r="AA84" s="3">
        <f t="shared" si="2"/>
        <v>1.0950413223140401</v>
      </c>
      <c r="AB84" s="4">
        <f t="shared" si="3"/>
        <v>4.311986500299099E-2</v>
      </c>
      <c r="AC84" s="3">
        <f t="shared" si="4"/>
        <v>15.702479338842963</v>
      </c>
      <c r="AD84" s="4">
        <f t="shared" si="5"/>
        <v>0.61832259249572474</v>
      </c>
    </row>
    <row r="85" spans="1:30" ht="13.2" x14ac:dyDescent="0.25">
      <c r="A85" s="1" t="s">
        <v>127</v>
      </c>
      <c r="B85" s="1">
        <v>53</v>
      </c>
      <c r="C85" s="1" t="s">
        <v>44</v>
      </c>
      <c r="D85" s="1">
        <v>84</v>
      </c>
      <c r="E85" s="2">
        <v>64.135484540961002</v>
      </c>
      <c r="F85" s="2">
        <v>0</v>
      </c>
      <c r="G85" s="2">
        <v>0</v>
      </c>
      <c r="H85" s="2">
        <v>0</v>
      </c>
      <c r="I85" s="2">
        <v>25.041322314049498</v>
      </c>
      <c r="J85" s="2">
        <v>11.3223140495867</v>
      </c>
      <c r="K85" s="2">
        <v>0</v>
      </c>
      <c r="L85" s="2">
        <v>0</v>
      </c>
      <c r="M85" s="2">
        <v>25.392561983471001</v>
      </c>
      <c r="N85" s="2">
        <v>0.68181818181818099</v>
      </c>
      <c r="O85" s="2">
        <v>0</v>
      </c>
      <c r="P85" s="2">
        <v>0</v>
      </c>
      <c r="Q85" s="2">
        <v>0</v>
      </c>
      <c r="R85" s="2">
        <v>0.18595041322313999</v>
      </c>
      <c r="S85" s="2">
        <v>0</v>
      </c>
      <c r="T85" s="2">
        <v>0</v>
      </c>
      <c r="U85" s="2">
        <v>1.73553719008264</v>
      </c>
      <c r="V85" s="2">
        <v>0</v>
      </c>
      <c r="W85" s="2">
        <v>0</v>
      </c>
      <c r="X85" s="2">
        <v>0</v>
      </c>
      <c r="Y85" s="3">
        <f t="shared" si="0"/>
        <v>36.363636363636196</v>
      </c>
      <c r="Z85" s="4">
        <f t="shared" si="1"/>
        <v>0.56698154888674868</v>
      </c>
      <c r="AA85" s="3">
        <f t="shared" si="2"/>
        <v>27.12809917355364</v>
      </c>
      <c r="AB85" s="4">
        <f t="shared" si="3"/>
        <v>0.42298112141380811</v>
      </c>
      <c r="AC85" s="3">
        <f t="shared" si="4"/>
        <v>63.49173553718984</v>
      </c>
      <c r="AD85" s="4">
        <f t="shared" si="5"/>
        <v>0.98996267030055685</v>
      </c>
    </row>
    <row r="86" spans="1:30" ht="13.2" x14ac:dyDescent="0.25">
      <c r="A86" s="1" t="s">
        <v>128</v>
      </c>
      <c r="B86" s="1">
        <v>42</v>
      </c>
      <c r="C86" s="1" t="s">
        <v>41</v>
      </c>
      <c r="D86" s="1">
        <v>104</v>
      </c>
      <c r="E86" s="2">
        <v>17.393044081995299</v>
      </c>
      <c r="F86" s="2">
        <v>0</v>
      </c>
      <c r="G86" s="2">
        <v>0</v>
      </c>
      <c r="H86" s="2">
        <v>0</v>
      </c>
      <c r="I86" s="2">
        <v>9.7727272727272698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2.7479338842975198</v>
      </c>
      <c r="Q86" s="2">
        <v>0.12396694214876</v>
      </c>
      <c r="R86" s="2">
        <v>4.6280991735537098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3">
        <f t="shared" si="0"/>
        <v>9.7727272727272698</v>
      </c>
      <c r="Z86" s="4">
        <f t="shared" si="1"/>
        <v>0.56187561111534656</v>
      </c>
      <c r="AA86" s="3">
        <f t="shared" si="2"/>
        <v>0</v>
      </c>
      <c r="AB86" s="4">
        <f t="shared" si="3"/>
        <v>0</v>
      </c>
      <c r="AC86" s="3">
        <f t="shared" si="4"/>
        <v>9.7727272727272698</v>
      </c>
      <c r="AD86" s="4">
        <f t="shared" si="5"/>
        <v>0.56187561111534656</v>
      </c>
    </row>
    <row r="87" spans="1:30" ht="13.2" x14ac:dyDescent="0.25">
      <c r="A87" s="1" t="s">
        <v>129</v>
      </c>
      <c r="B87" s="1">
        <v>56</v>
      </c>
      <c r="C87" s="1" t="s">
        <v>31</v>
      </c>
      <c r="D87" s="1">
        <v>49</v>
      </c>
      <c r="E87" s="2">
        <v>33.432546914825302</v>
      </c>
      <c r="F87" s="2">
        <v>0</v>
      </c>
      <c r="G87" s="2">
        <v>0</v>
      </c>
      <c r="H87" s="2">
        <v>0</v>
      </c>
      <c r="I87" s="2">
        <v>17.727272727272702</v>
      </c>
      <c r="J87" s="2">
        <v>0.661157024793388</v>
      </c>
      <c r="K87" s="2">
        <v>0</v>
      </c>
      <c r="L87" s="2">
        <v>0</v>
      </c>
      <c r="M87" s="2">
        <v>0.28925619834710697</v>
      </c>
      <c r="N87" s="2">
        <v>0</v>
      </c>
      <c r="O87" s="2">
        <v>0</v>
      </c>
      <c r="P87" s="2">
        <v>0.28925619834710697</v>
      </c>
      <c r="Q87" s="2">
        <v>12.747933884297501</v>
      </c>
      <c r="R87" s="2">
        <v>1.32231404958677</v>
      </c>
      <c r="S87" s="2">
        <v>0</v>
      </c>
      <c r="T87" s="2">
        <v>0</v>
      </c>
      <c r="U87" s="2">
        <v>0.413223140495867</v>
      </c>
      <c r="V87" s="2">
        <v>0</v>
      </c>
      <c r="W87" s="2">
        <v>0</v>
      </c>
      <c r="X87" s="2">
        <v>0</v>
      </c>
      <c r="Y87" s="3">
        <f t="shared" si="0"/>
        <v>18.388429752066088</v>
      </c>
      <c r="Z87" s="4">
        <f t="shared" si="1"/>
        <v>0.5500158213765024</v>
      </c>
      <c r="AA87" s="3">
        <f t="shared" si="2"/>
        <v>0.70247933884297398</v>
      </c>
      <c r="AB87" s="4">
        <f t="shared" si="3"/>
        <v>2.1011840367192218E-2</v>
      </c>
      <c r="AC87" s="3">
        <f t="shared" si="4"/>
        <v>19.090909090909062</v>
      </c>
      <c r="AD87" s="4">
        <f t="shared" si="5"/>
        <v>0.57102766174369457</v>
      </c>
    </row>
    <row r="88" spans="1:30" ht="13.2" x14ac:dyDescent="0.25">
      <c r="A88" s="1" t="s">
        <v>130</v>
      </c>
      <c r="B88" s="1">
        <v>53</v>
      </c>
      <c r="C88" s="1" t="s">
        <v>44</v>
      </c>
      <c r="D88" s="1">
        <v>127</v>
      </c>
      <c r="E88" s="2">
        <v>37.458337272271798</v>
      </c>
      <c r="F88" s="2">
        <v>0</v>
      </c>
      <c r="G88" s="2">
        <v>0</v>
      </c>
      <c r="H88" s="2">
        <v>0</v>
      </c>
      <c r="I88" s="2">
        <v>20.330578512396599</v>
      </c>
      <c r="J88" s="2">
        <v>0</v>
      </c>
      <c r="K88" s="2">
        <v>0.206611570247933</v>
      </c>
      <c r="L88" s="2">
        <v>0</v>
      </c>
      <c r="M88" s="2">
        <v>0</v>
      </c>
      <c r="N88" s="2">
        <v>11.7561983471074</v>
      </c>
      <c r="O88" s="2">
        <v>0</v>
      </c>
      <c r="P88" s="2">
        <v>1.3016528925619799</v>
      </c>
      <c r="Q88" s="2">
        <v>0.18595041322313999</v>
      </c>
      <c r="R88" s="2">
        <v>3.0578512396694202</v>
      </c>
      <c r="S88" s="2">
        <v>0</v>
      </c>
      <c r="T88" s="2">
        <v>0</v>
      </c>
      <c r="U88" s="2">
        <v>0.76446280991735505</v>
      </c>
      <c r="V88" s="2">
        <v>0</v>
      </c>
      <c r="W88" s="2">
        <v>0</v>
      </c>
      <c r="X88" s="2">
        <v>0</v>
      </c>
      <c r="Y88" s="3">
        <f t="shared" si="0"/>
        <v>20.330578512396599</v>
      </c>
      <c r="Z88" s="4">
        <f t="shared" si="1"/>
        <v>0.54275176083285814</v>
      </c>
      <c r="AA88" s="3">
        <f t="shared" si="2"/>
        <v>0.76446280991735505</v>
      </c>
      <c r="AB88" s="4">
        <f t="shared" si="3"/>
        <v>2.04083487305039E-2</v>
      </c>
      <c r="AC88" s="3">
        <f t="shared" si="4"/>
        <v>21.301652892561886</v>
      </c>
      <c r="AD88" s="4">
        <f t="shared" si="5"/>
        <v>0.56867587949052523</v>
      </c>
    </row>
    <row r="89" spans="1:30" ht="13.2" x14ac:dyDescent="0.25">
      <c r="A89" s="1" t="s">
        <v>131</v>
      </c>
      <c r="B89" s="1">
        <v>53</v>
      </c>
      <c r="C89" s="1" t="s">
        <v>44</v>
      </c>
      <c r="D89" s="1">
        <v>38</v>
      </c>
      <c r="E89" s="2">
        <v>22.421441246527198</v>
      </c>
      <c r="F89" s="2">
        <v>0</v>
      </c>
      <c r="G89" s="2">
        <v>0</v>
      </c>
      <c r="H89" s="2">
        <v>0</v>
      </c>
      <c r="I89" s="2">
        <v>2.8925619834710701</v>
      </c>
      <c r="J89" s="2">
        <v>9.11157024793388</v>
      </c>
      <c r="K89" s="2">
        <v>0</v>
      </c>
      <c r="L89" s="2">
        <v>0</v>
      </c>
      <c r="M89" s="2">
        <v>1.5289256198347101</v>
      </c>
      <c r="N89" s="2">
        <v>6.1983471074380098E-2</v>
      </c>
      <c r="O89" s="2">
        <v>0</v>
      </c>
      <c r="P89" s="2">
        <v>8.8636363636363598</v>
      </c>
      <c r="Q89" s="2">
        <v>0</v>
      </c>
      <c r="R89" s="2">
        <v>0</v>
      </c>
      <c r="S89" s="2">
        <v>0</v>
      </c>
      <c r="T89" s="2">
        <v>0</v>
      </c>
      <c r="U89" s="2">
        <v>4.1322314049586702E-2</v>
      </c>
      <c r="V89" s="2">
        <v>0</v>
      </c>
      <c r="W89" s="2">
        <v>0</v>
      </c>
      <c r="X89" s="2">
        <v>0</v>
      </c>
      <c r="Y89" s="3">
        <f t="shared" si="0"/>
        <v>12.004132231404951</v>
      </c>
      <c r="Z89" s="4">
        <f t="shared" si="1"/>
        <v>0.53538628937442823</v>
      </c>
      <c r="AA89" s="3">
        <f t="shared" si="2"/>
        <v>1.5702479338842967</v>
      </c>
      <c r="AB89" s="4">
        <f t="shared" si="3"/>
        <v>7.0033318403539671E-2</v>
      </c>
      <c r="AC89" s="3">
        <f t="shared" si="4"/>
        <v>13.574380165289249</v>
      </c>
      <c r="AD89" s="4">
        <f t="shared" si="5"/>
        <v>0.60541960777796788</v>
      </c>
    </row>
    <row r="90" spans="1:30" ht="13.2" x14ac:dyDescent="0.25">
      <c r="A90" s="1" t="s">
        <v>132</v>
      </c>
      <c r="B90" s="1">
        <v>41</v>
      </c>
      <c r="C90" s="1" t="s">
        <v>72</v>
      </c>
      <c r="D90" s="1">
        <v>101</v>
      </c>
      <c r="E90" s="2">
        <v>46.5340899521374</v>
      </c>
      <c r="F90" s="2">
        <v>0</v>
      </c>
      <c r="G90" s="2">
        <v>0</v>
      </c>
      <c r="H90" s="2">
        <v>0</v>
      </c>
      <c r="I90" s="2">
        <v>12.747933884297501</v>
      </c>
      <c r="J90" s="2">
        <v>2.0661157024793299E-2</v>
      </c>
      <c r="K90" s="2">
        <v>0</v>
      </c>
      <c r="L90" s="2">
        <v>0</v>
      </c>
      <c r="M90" s="2">
        <v>0</v>
      </c>
      <c r="N90" s="2">
        <v>4.11157024793388</v>
      </c>
      <c r="O90" s="2">
        <v>0</v>
      </c>
      <c r="P90" s="2">
        <v>13.1818181818181</v>
      </c>
      <c r="Q90" s="2">
        <v>0</v>
      </c>
      <c r="R90" s="2">
        <v>0</v>
      </c>
      <c r="S90" s="2">
        <v>0</v>
      </c>
      <c r="T90" s="2">
        <v>0</v>
      </c>
      <c r="U90" s="2">
        <v>4.3595041322314003</v>
      </c>
      <c r="V90" s="2">
        <v>12.0661157024793</v>
      </c>
      <c r="W90" s="2">
        <v>0</v>
      </c>
      <c r="X90" s="2">
        <v>0</v>
      </c>
      <c r="Y90" s="3">
        <f t="shared" si="0"/>
        <v>24.834710743801594</v>
      </c>
      <c r="Z90" s="4">
        <f t="shared" si="1"/>
        <v>0.53368854466360716</v>
      </c>
      <c r="AA90" s="3">
        <f t="shared" si="2"/>
        <v>4.3595041322314003</v>
      </c>
      <c r="AB90" s="4">
        <f t="shared" si="3"/>
        <v>9.368409561066661E-2</v>
      </c>
      <c r="AC90" s="3">
        <f t="shared" si="4"/>
        <v>29.194214876032994</v>
      </c>
      <c r="AD90" s="4">
        <f t="shared" si="5"/>
        <v>0.62737264027427375</v>
      </c>
    </row>
    <row r="91" spans="1:30" ht="13.2" x14ac:dyDescent="0.25">
      <c r="A91" s="1" t="s">
        <v>133</v>
      </c>
      <c r="B91" s="1">
        <v>56</v>
      </c>
      <c r="C91" s="1" t="s">
        <v>31</v>
      </c>
      <c r="D91" s="1">
        <v>96</v>
      </c>
      <c r="E91" s="2">
        <v>8.4482129771767394</v>
      </c>
      <c r="F91" s="2">
        <v>0</v>
      </c>
      <c r="G91" s="2">
        <v>0</v>
      </c>
      <c r="H91" s="2">
        <v>0</v>
      </c>
      <c r="I91" s="2">
        <v>4.4834710743801596</v>
      </c>
      <c r="J91" s="2">
        <v>0</v>
      </c>
      <c r="K91" s="2">
        <v>0</v>
      </c>
      <c r="L91" s="2">
        <v>0</v>
      </c>
      <c r="M91" s="2">
        <v>2.9132231404958602</v>
      </c>
      <c r="N91" s="2">
        <v>0.92975206611570205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6.1983471074380098E-2</v>
      </c>
      <c r="V91" s="2">
        <v>0</v>
      </c>
      <c r="W91" s="2">
        <v>0</v>
      </c>
      <c r="X91" s="2">
        <v>0</v>
      </c>
      <c r="Y91" s="3">
        <f t="shared" si="0"/>
        <v>4.4834710743801596</v>
      </c>
      <c r="Z91" s="4">
        <f t="shared" si="1"/>
        <v>0.53070052642996524</v>
      </c>
      <c r="AA91" s="3">
        <f t="shared" si="2"/>
        <v>2.9752066115702402</v>
      </c>
      <c r="AB91" s="4">
        <f t="shared" si="3"/>
        <v>0.35216993458946955</v>
      </c>
      <c r="AC91" s="3">
        <f t="shared" si="4"/>
        <v>7.4586776859503994</v>
      </c>
      <c r="AD91" s="4">
        <f t="shared" si="5"/>
        <v>0.88287046101943478</v>
      </c>
    </row>
    <row r="92" spans="1:30" ht="13.2" x14ac:dyDescent="0.25">
      <c r="A92" s="1" t="s">
        <v>134</v>
      </c>
      <c r="B92" s="1">
        <v>56</v>
      </c>
      <c r="C92" s="1" t="s">
        <v>31</v>
      </c>
      <c r="D92" s="1">
        <v>95</v>
      </c>
      <c r="E92" s="2">
        <v>27.6199563982284</v>
      </c>
      <c r="F92" s="2">
        <v>0</v>
      </c>
      <c r="G92" s="2">
        <v>0</v>
      </c>
      <c r="H92" s="2">
        <v>0</v>
      </c>
      <c r="I92" s="2">
        <v>8.7190082644628095</v>
      </c>
      <c r="J92" s="2">
        <v>5.8884297520661102</v>
      </c>
      <c r="K92" s="2">
        <v>0.35123966942148699</v>
      </c>
      <c r="L92" s="2">
        <v>0</v>
      </c>
      <c r="M92" s="2">
        <v>0</v>
      </c>
      <c r="N92" s="2">
        <v>0</v>
      </c>
      <c r="O92" s="2">
        <v>0</v>
      </c>
      <c r="P92" s="2">
        <v>12.561983471074299</v>
      </c>
      <c r="Q92" s="2">
        <v>0</v>
      </c>
      <c r="R92" s="2">
        <v>0</v>
      </c>
      <c r="S92" s="2">
        <v>0</v>
      </c>
      <c r="T92" s="2">
        <v>0</v>
      </c>
      <c r="U92" s="2">
        <v>0.12396694214876</v>
      </c>
      <c r="V92" s="2">
        <v>0</v>
      </c>
      <c r="W92" s="2">
        <v>0</v>
      </c>
      <c r="X92" s="2">
        <v>0</v>
      </c>
      <c r="Y92" s="3">
        <f t="shared" si="0"/>
        <v>14.607438016528921</v>
      </c>
      <c r="Z92" s="4">
        <f t="shared" si="1"/>
        <v>0.52887259508729245</v>
      </c>
      <c r="AA92" s="3">
        <f t="shared" si="2"/>
        <v>0.12396694214876</v>
      </c>
      <c r="AB92" s="4">
        <f t="shared" si="3"/>
        <v>4.4883105665116654E-3</v>
      </c>
      <c r="AC92" s="3">
        <f t="shared" si="4"/>
        <v>15.082644628099168</v>
      </c>
      <c r="AD92" s="4">
        <f t="shared" si="5"/>
        <v>0.54607778559225384</v>
      </c>
    </row>
    <row r="93" spans="1:30" ht="13.2" x14ac:dyDescent="0.25">
      <c r="A93" s="1" t="s">
        <v>135</v>
      </c>
      <c r="B93" s="1">
        <v>59</v>
      </c>
      <c r="C93" s="1" t="s">
        <v>35</v>
      </c>
      <c r="D93" s="1">
        <v>99</v>
      </c>
      <c r="E93" s="2">
        <v>30.8784926480355</v>
      </c>
      <c r="F93" s="2">
        <v>0</v>
      </c>
      <c r="G93" s="2">
        <v>0</v>
      </c>
      <c r="H93" s="2">
        <v>0.14462809917355299</v>
      </c>
      <c r="I93" s="2">
        <v>15.991735537189999</v>
      </c>
      <c r="J93" s="2">
        <v>0.103305785123966</v>
      </c>
      <c r="K93" s="2">
        <v>0</v>
      </c>
      <c r="L93" s="2">
        <v>0</v>
      </c>
      <c r="M93" s="2">
        <v>9.6694214876032998</v>
      </c>
      <c r="N93" s="2">
        <v>1.03305785123966</v>
      </c>
      <c r="O93" s="2">
        <v>0</v>
      </c>
      <c r="P93" s="2">
        <v>0.206611570247933</v>
      </c>
      <c r="Q93" s="2">
        <v>0</v>
      </c>
      <c r="R93" s="2">
        <v>3.7603305785123902</v>
      </c>
      <c r="S93" s="2">
        <v>0</v>
      </c>
      <c r="T93" s="2">
        <v>0</v>
      </c>
      <c r="U93" s="2">
        <v>6.1983471074380098E-2</v>
      </c>
      <c r="V93" s="2">
        <v>0</v>
      </c>
      <c r="W93" s="2">
        <v>0</v>
      </c>
      <c r="X93" s="2">
        <v>0</v>
      </c>
      <c r="Y93" s="3">
        <f t="shared" si="0"/>
        <v>16.095041322313964</v>
      </c>
      <c r="Z93" s="4">
        <f t="shared" si="1"/>
        <v>0.52123792135099367</v>
      </c>
      <c r="AA93" s="3">
        <f t="shared" si="2"/>
        <v>9.7314049586776807</v>
      </c>
      <c r="AB93" s="4">
        <f t="shared" si="3"/>
        <v>0.31515155450105159</v>
      </c>
      <c r="AC93" s="3">
        <f t="shared" si="4"/>
        <v>25.971074380165195</v>
      </c>
      <c r="AD93" s="4">
        <f t="shared" si="5"/>
        <v>0.84107325691681656</v>
      </c>
    </row>
    <row r="94" spans="1:30" ht="13.2" x14ac:dyDescent="0.25">
      <c r="A94" s="1" t="s">
        <v>136</v>
      </c>
      <c r="B94" s="1">
        <v>53</v>
      </c>
      <c r="C94" s="1" t="s">
        <v>44</v>
      </c>
      <c r="D94" s="1">
        <v>79</v>
      </c>
      <c r="E94" s="2">
        <v>222.29810397821001</v>
      </c>
      <c r="F94" s="2">
        <v>0</v>
      </c>
      <c r="G94" s="2">
        <v>25.0826446280991</v>
      </c>
      <c r="H94" s="2">
        <v>3.4504132231404898</v>
      </c>
      <c r="I94" s="2">
        <v>77.789256198347104</v>
      </c>
      <c r="J94" s="2">
        <v>37.479338842975203</v>
      </c>
      <c r="K94" s="2">
        <v>0</v>
      </c>
      <c r="L94" s="2">
        <v>0</v>
      </c>
      <c r="M94" s="2">
        <v>65.351239669421403</v>
      </c>
      <c r="N94" s="2">
        <v>1.40495867768595</v>
      </c>
      <c r="O94" s="2">
        <v>0</v>
      </c>
      <c r="P94" s="2">
        <v>0</v>
      </c>
      <c r="Q94" s="2">
        <v>0</v>
      </c>
      <c r="R94" s="2">
        <v>11.8388429752066</v>
      </c>
      <c r="S94" s="2">
        <v>0</v>
      </c>
      <c r="T94" s="2">
        <v>0</v>
      </c>
      <c r="U94" s="2">
        <v>2.0661157024793299E-2</v>
      </c>
      <c r="V94" s="2">
        <v>0</v>
      </c>
      <c r="W94" s="2">
        <v>0</v>
      </c>
      <c r="X94" s="2">
        <v>0</v>
      </c>
      <c r="Y94" s="3">
        <f t="shared" si="0"/>
        <v>115.2685950413223</v>
      </c>
      <c r="Z94" s="4">
        <f t="shared" si="1"/>
        <v>0.51853161578301676</v>
      </c>
      <c r="AA94" s="3">
        <f t="shared" si="2"/>
        <v>65.371900826446193</v>
      </c>
      <c r="AB94" s="4">
        <f t="shared" si="3"/>
        <v>0.29407313718183598</v>
      </c>
      <c r="AC94" s="3">
        <f t="shared" si="4"/>
        <v>209.17355371900808</v>
      </c>
      <c r="AD94" s="4">
        <f t="shared" si="5"/>
        <v>0.94095968420635556</v>
      </c>
    </row>
    <row r="95" spans="1:30" ht="13.2" x14ac:dyDescent="0.25">
      <c r="A95" s="1" t="s">
        <v>137</v>
      </c>
      <c r="B95" s="1">
        <v>53</v>
      </c>
      <c r="C95" s="1" t="s">
        <v>44</v>
      </c>
      <c r="D95" s="1">
        <v>113</v>
      </c>
      <c r="E95" s="2">
        <v>8.9360482036229598</v>
      </c>
      <c r="F95" s="2">
        <v>0</v>
      </c>
      <c r="G95" s="2">
        <v>0</v>
      </c>
      <c r="H95" s="2">
        <v>0</v>
      </c>
      <c r="I95" s="2">
        <v>0</v>
      </c>
      <c r="J95" s="2">
        <v>4.6280991735537098</v>
      </c>
      <c r="K95" s="2">
        <v>0</v>
      </c>
      <c r="L95" s="2">
        <v>0</v>
      </c>
      <c r="M95" s="2">
        <v>0.86776859504132198</v>
      </c>
      <c r="N95" s="2">
        <v>0</v>
      </c>
      <c r="O95" s="2">
        <v>0</v>
      </c>
      <c r="P95" s="2">
        <v>3.6157024793388399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3">
        <f t="shared" si="0"/>
        <v>4.6280991735537098</v>
      </c>
      <c r="Z95" s="4">
        <f t="shared" si="1"/>
        <v>0.51791340736919145</v>
      </c>
      <c r="AA95" s="3">
        <f t="shared" si="2"/>
        <v>0.86776859504132198</v>
      </c>
      <c r="AB95" s="4">
        <f t="shared" si="3"/>
        <v>9.7108763881723556E-2</v>
      </c>
      <c r="AC95" s="3">
        <f t="shared" si="4"/>
        <v>5.4958677685950317</v>
      </c>
      <c r="AD95" s="4">
        <f t="shared" si="5"/>
        <v>0.61502217125091507</v>
      </c>
    </row>
    <row r="96" spans="1:30" ht="13.2" x14ac:dyDescent="0.25">
      <c r="A96" s="1" t="s">
        <v>138</v>
      </c>
      <c r="B96" s="1">
        <v>50</v>
      </c>
      <c r="C96" s="1" t="s">
        <v>39</v>
      </c>
      <c r="D96" s="1">
        <v>91</v>
      </c>
      <c r="E96" s="2">
        <v>57.961103394866299</v>
      </c>
      <c r="F96" s="2">
        <v>0</v>
      </c>
      <c r="G96" s="2">
        <v>0</v>
      </c>
      <c r="H96" s="2">
        <v>0</v>
      </c>
      <c r="I96" s="2">
        <v>17.747933884297499</v>
      </c>
      <c r="J96" s="2">
        <v>11.9834710743801</v>
      </c>
      <c r="K96" s="2">
        <v>7.2314049586776799</v>
      </c>
      <c r="L96" s="2">
        <v>0</v>
      </c>
      <c r="M96" s="2">
        <v>4.1322314049586702E-2</v>
      </c>
      <c r="N96" s="2">
        <v>0.103305785123966</v>
      </c>
      <c r="O96" s="2">
        <v>0</v>
      </c>
      <c r="P96" s="2">
        <v>16.611570247933798</v>
      </c>
      <c r="Q96" s="2">
        <v>0</v>
      </c>
      <c r="R96" s="2">
        <v>4.1322314049586702E-2</v>
      </c>
      <c r="S96" s="2">
        <v>0</v>
      </c>
      <c r="T96" s="2">
        <v>0</v>
      </c>
      <c r="U96" s="2">
        <v>3.9462809917355299</v>
      </c>
      <c r="V96" s="2">
        <v>2.0661157024793299E-2</v>
      </c>
      <c r="W96" s="2">
        <v>0</v>
      </c>
      <c r="X96" s="2">
        <v>0</v>
      </c>
      <c r="Y96" s="3">
        <f t="shared" si="0"/>
        <v>29.752066115702394</v>
      </c>
      <c r="Z96" s="4">
        <f t="shared" si="1"/>
        <v>0.51331089943221442</v>
      </c>
      <c r="AA96" s="3">
        <f t="shared" si="2"/>
        <v>3.9876033057851168</v>
      </c>
      <c r="AB96" s="4">
        <f t="shared" si="3"/>
        <v>6.8797919160012141E-2</v>
      </c>
      <c r="AC96" s="3">
        <f t="shared" si="4"/>
        <v>40.971074380165184</v>
      </c>
      <c r="AD96" s="4">
        <f t="shared" si="5"/>
        <v>0.70687188442644544</v>
      </c>
    </row>
    <row r="97" spans="1:30" ht="13.2" x14ac:dyDescent="0.25">
      <c r="A97" s="1" t="s">
        <v>139</v>
      </c>
      <c r="B97" s="1">
        <v>53</v>
      </c>
      <c r="C97" s="1" t="s">
        <v>44</v>
      </c>
      <c r="D97" s="1">
        <v>99</v>
      </c>
      <c r="E97" s="2">
        <v>32.411049935670199</v>
      </c>
      <c r="F97" s="2">
        <v>0</v>
      </c>
      <c r="G97" s="2">
        <v>0</v>
      </c>
      <c r="H97" s="2">
        <v>0</v>
      </c>
      <c r="I97" s="2">
        <v>6.3636363636363598</v>
      </c>
      <c r="J97" s="2">
        <v>9.7314049586776807</v>
      </c>
      <c r="K97" s="2">
        <v>0</v>
      </c>
      <c r="L97" s="2">
        <v>0</v>
      </c>
      <c r="M97" s="2">
        <v>9.9793388429751992</v>
      </c>
      <c r="N97" s="2">
        <v>0.84710743801652799</v>
      </c>
      <c r="O97" s="2">
        <v>0</v>
      </c>
      <c r="P97" s="2">
        <v>5.7231404958677601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3">
        <f t="shared" si="0"/>
        <v>16.095041322314039</v>
      </c>
      <c r="Z97" s="4">
        <f t="shared" si="1"/>
        <v>0.4965911735121093</v>
      </c>
      <c r="AA97" s="3">
        <f t="shared" si="2"/>
        <v>9.9793388429751992</v>
      </c>
      <c r="AB97" s="4">
        <f t="shared" si="3"/>
        <v>0.30789927702997277</v>
      </c>
      <c r="AC97" s="3">
        <f t="shared" si="4"/>
        <v>26.074380165289238</v>
      </c>
      <c r="AD97" s="4">
        <f t="shared" si="5"/>
        <v>0.80449045054208201</v>
      </c>
    </row>
    <row r="98" spans="1:30" ht="13.2" x14ac:dyDescent="0.25">
      <c r="A98" s="1" t="s">
        <v>140</v>
      </c>
      <c r="B98" s="1">
        <v>53</v>
      </c>
      <c r="C98" s="1" t="s">
        <v>44</v>
      </c>
      <c r="D98" s="1">
        <v>103</v>
      </c>
      <c r="E98" s="2">
        <v>124.57560278170401</v>
      </c>
      <c r="F98" s="2">
        <v>0</v>
      </c>
      <c r="G98" s="2">
        <v>0</v>
      </c>
      <c r="H98" s="2">
        <v>0</v>
      </c>
      <c r="I98" s="2">
        <v>9.7107438016528906</v>
      </c>
      <c r="J98" s="2">
        <v>47.148760330578497</v>
      </c>
      <c r="K98" s="2">
        <v>0</v>
      </c>
      <c r="L98" s="2">
        <v>0</v>
      </c>
      <c r="M98" s="2">
        <v>17.5826446280991</v>
      </c>
      <c r="N98" s="2">
        <v>0</v>
      </c>
      <c r="O98" s="2">
        <v>4.1322314049586702E-2</v>
      </c>
      <c r="P98" s="2">
        <v>29.4214876033057</v>
      </c>
      <c r="Q98" s="2">
        <v>0</v>
      </c>
      <c r="R98" s="2">
        <v>6.9008264462809903</v>
      </c>
      <c r="S98" s="2">
        <v>0</v>
      </c>
      <c r="T98" s="2">
        <v>0</v>
      </c>
      <c r="U98" s="2">
        <v>13.6157024793388</v>
      </c>
      <c r="V98" s="2">
        <v>0</v>
      </c>
      <c r="W98" s="2">
        <v>0</v>
      </c>
      <c r="X98" s="2">
        <v>0</v>
      </c>
      <c r="Y98" s="3">
        <f t="shared" si="0"/>
        <v>56.859504132231386</v>
      </c>
      <c r="Z98" s="4">
        <f t="shared" si="1"/>
        <v>0.45642567936730988</v>
      </c>
      <c r="AA98" s="3">
        <f t="shared" si="2"/>
        <v>31.1983471074379</v>
      </c>
      <c r="AB98" s="4">
        <f t="shared" si="3"/>
        <v>0.25043705517610304</v>
      </c>
      <c r="AC98" s="3">
        <f t="shared" si="4"/>
        <v>88.057851239669276</v>
      </c>
      <c r="AD98" s="4">
        <f t="shared" si="5"/>
        <v>0.70686273454341275</v>
      </c>
    </row>
    <row r="99" spans="1:30" ht="13.2" x14ac:dyDescent="0.25">
      <c r="A99" s="1" t="s">
        <v>141</v>
      </c>
      <c r="B99" s="1">
        <v>53</v>
      </c>
      <c r="C99" s="1" t="s">
        <v>44</v>
      </c>
      <c r="D99" s="1">
        <v>112</v>
      </c>
      <c r="E99" s="2">
        <v>193.166498209796</v>
      </c>
      <c r="F99" s="2">
        <v>0</v>
      </c>
      <c r="G99" s="2">
        <v>0</v>
      </c>
      <c r="H99" s="2">
        <v>0</v>
      </c>
      <c r="I99" s="2">
        <v>43.264462809917298</v>
      </c>
      <c r="J99" s="2">
        <v>4.11157024793388</v>
      </c>
      <c r="K99" s="2">
        <v>0</v>
      </c>
      <c r="L99" s="2">
        <v>0</v>
      </c>
      <c r="M99" s="2">
        <v>0.30991735537190002</v>
      </c>
      <c r="N99" s="2">
        <v>34.6280991735537</v>
      </c>
      <c r="O99" s="2">
        <v>2.0661157024793299E-2</v>
      </c>
      <c r="P99" s="2">
        <v>67.623966942148698</v>
      </c>
      <c r="Q99" s="2">
        <v>1.65289256198347</v>
      </c>
      <c r="R99" s="2">
        <v>0.53719008264462798</v>
      </c>
      <c r="S99" s="2">
        <v>3.4297520661157002</v>
      </c>
      <c r="T99" s="2">
        <v>0</v>
      </c>
      <c r="U99" s="2">
        <v>4.5041322314049497</v>
      </c>
      <c r="V99" s="2">
        <v>32.954545454545404</v>
      </c>
      <c r="W99" s="2">
        <v>0</v>
      </c>
      <c r="X99" s="2">
        <v>0</v>
      </c>
      <c r="Y99" s="3">
        <f t="shared" si="0"/>
        <v>80.330578512396585</v>
      </c>
      <c r="Z99" s="4">
        <f t="shared" si="1"/>
        <v>0.41586185625806826</v>
      </c>
      <c r="AA99" s="3">
        <f t="shared" si="2"/>
        <v>4.81404958677685</v>
      </c>
      <c r="AB99" s="4">
        <f t="shared" si="3"/>
        <v>2.4921762476370846E-2</v>
      </c>
      <c r="AC99" s="3">
        <f t="shared" si="4"/>
        <v>88.574380165289142</v>
      </c>
      <c r="AD99" s="4">
        <f t="shared" si="5"/>
        <v>0.4585390374944287</v>
      </c>
    </row>
    <row r="100" spans="1:30" ht="13.2" x14ac:dyDescent="0.25">
      <c r="A100" s="1" t="s">
        <v>142</v>
      </c>
      <c r="B100" s="1">
        <v>45</v>
      </c>
      <c r="C100" s="1" t="s">
        <v>143</v>
      </c>
      <c r="D100" s="1">
        <v>95</v>
      </c>
      <c r="E100" s="2">
        <v>106.94781098859301</v>
      </c>
      <c r="F100" s="2">
        <v>0</v>
      </c>
      <c r="G100" s="2">
        <v>0</v>
      </c>
      <c r="H100" s="2">
        <v>0</v>
      </c>
      <c r="I100" s="2">
        <v>42.293388429752</v>
      </c>
      <c r="J100" s="2">
        <v>0</v>
      </c>
      <c r="K100" s="2">
        <v>0</v>
      </c>
      <c r="L100" s="2">
        <v>0</v>
      </c>
      <c r="M100" s="2">
        <v>0</v>
      </c>
      <c r="N100" s="2">
        <v>15.433884297520599</v>
      </c>
      <c r="O100" s="2">
        <v>0.12396694214876</v>
      </c>
      <c r="P100" s="2">
        <v>43.181818181818102</v>
      </c>
      <c r="Q100" s="2">
        <v>2.7892561983471</v>
      </c>
      <c r="R100" s="2">
        <v>4.1322314049586702E-2</v>
      </c>
      <c r="S100" s="2">
        <v>0</v>
      </c>
      <c r="T100" s="2">
        <v>0</v>
      </c>
      <c r="U100" s="2">
        <v>2.1487603305785101</v>
      </c>
      <c r="V100" s="2">
        <v>1.07438016528925</v>
      </c>
      <c r="W100" s="2">
        <v>0</v>
      </c>
      <c r="X100" s="2">
        <v>0</v>
      </c>
      <c r="Y100" s="3">
        <f t="shared" si="0"/>
        <v>43.367768595041248</v>
      </c>
      <c r="Z100" s="4">
        <f t="shared" si="1"/>
        <v>0.40550403223930248</v>
      </c>
      <c r="AA100" s="3">
        <f t="shared" si="2"/>
        <v>2.1487603305785101</v>
      </c>
      <c r="AB100" s="4">
        <f t="shared" si="3"/>
        <v>2.0091671916573361E-2</v>
      </c>
      <c r="AC100" s="3">
        <f t="shared" si="4"/>
        <v>45.51652892561976</v>
      </c>
      <c r="AD100" s="4">
        <f t="shared" si="5"/>
        <v>0.42559570415587589</v>
      </c>
    </row>
    <row r="101" spans="1:30" ht="13.2" x14ac:dyDescent="0.25">
      <c r="B101" s="5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AB101" s="4"/>
      <c r="AD101" s="4"/>
    </row>
    <row r="102" spans="1:30" ht="13.2" x14ac:dyDescent="0.25">
      <c r="B102" s="5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AB102" s="4"/>
      <c r="AD102" s="4"/>
    </row>
    <row r="103" spans="1:30" ht="13.2" x14ac:dyDescent="0.25">
      <c r="B103" s="5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AB103" s="4"/>
      <c r="AD103" s="4"/>
    </row>
    <row r="104" spans="1:30" ht="13.2" x14ac:dyDescent="0.25">
      <c r="B104" s="5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AB104" s="4"/>
      <c r="AD104" s="4"/>
    </row>
    <row r="105" spans="1:30" ht="13.2" x14ac:dyDescent="0.25">
      <c r="B105" s="5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AB105" s="4"/>
      <c r="AD105" s="4"/>
    </row>
    <row r="106" spans="1:30" ht="13.2" x14ac:dyDescent="0.25">
      <c r="B106" s="5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AB106" s="4"/>
      <c r="AD106" s="4"/>
    </row>
    <row r="107" spans="1:30" ht="13.2" x14ac:dyDescent="0.25">
      <c r="B107" s="5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AB107" s="4"/>
      <c r="AD107" s="4"/>
    </row>
    <row r="108" spans="1:30" ht="13.2" x14ac:dyDescent="0.25">
      <c r="B108" s="5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AB108" s="4"/>
      <c r="AD108" s="4"/>
    </row>
    <row r="109" spans="1:30" ht="13.2" x14ac:dyDescent="0.25">
      <c r="B109" s="5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AB109" s="4"/>
      <c r="AD109" s="4"/>
    </row>
    <row r="110" spans="1:30" ht="13.2" x14ac:dyDescent="0.25">
      <c r="B110" s="5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AB110" s="4"/>
      <c r="AD110" s="4"/>
    </row>
    <row r="111" spans="1:30" ht="13.2" x14ac:dyDescent="0.25">
      <c r="B111" s="5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AB111" s="4"/>
      <c r="AD111" s="4"/>
    </row>
    <row r="112" spans="1:30" ht="13.2" x14ac:dyDescent="0.25">
      <c r="B112" s="5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AB112" s="4"/>
      <c r="AD112" s="4"/>
    </row>
    <row r="113" spans="2:30" ht="13.2" x14ac:dyDescent="0.25">
      <c r="B113" s="5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AB113" s="4"/>
      <c r="AD113" s="4"/>
    </row>
    <row r="114" spans="2:30" ht="13.2" x14ac:dyDescent="0.25">
      <c r="B114" s="5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AB114" s="4"/>
      <c r="AD114" s="4"/>
    </row>
    <row r="115" spans="2:30" ht="13.2" x14ac:dyDescent="0.25">
      <c r="B115" s="5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AB115" s="4"/>
      <c r="AD115" s="4"/>
    </row>
    <row r="116" spans="2:30" ht="13.2" x14ac:dyDescent="0.25">
      <c r="B116" s="5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AB116" s="4"/>
      <c r="AD116" s="4"/>
    </row>
    <row r="117" spans="2:30" ht="13.2" x14ac:dyDescent="0.25">
      <c r="B117" s="5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AB117" s="4"/>
      <c r="AD117" s="4"/>
    </row>
    <row r="118" spans="2:30" ht="13.2" x14ac:dyDescent="0.25">
      <c r="B118" s="5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AB118" s="4"/>
      <c r="AD118" s="4"/>
    </row>
    <row r="119" spans="2:30" ht="13.2" x14ac:dyDescent="0.25">
      <c r="B119" s="5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AB119" s="4"/>
      <c r="AD119" s="4"/>
    </row>
    <row r="120" spans="2:30" ht="13.2" x14ac:dyDescent="0.25">
      <c r="B120" s="5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AB120" s="4"/>
      <c r="AD120" s="4"/>
    </row>
    <row r="121" spans="2:30" ht="13.2" x14ac:dyDescent="0.25">
      <c r="B121" s="5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AB121" s="4"/>
      <c r="AD121" s="4"/>
    </row>
    <row r="122" spans="2:30" ht="13.2" x14ac:dyDescent="0.25">
      <c r="B122" s="5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AB122" s="4"/>
      <c r="AD122" s="4"/>
    </row>
    <row r="123" spans="2:30" ht="13.2" x14ac:dyDescent="0.25">
      <c r="B123" s="5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AB123" s="4"/>
      <c r="AD123" s="4"/>
    </row>
    <row r="124" spans="2:30" ht="13.2" x14ac:dyDescent="0.25">
      <c r="B124" s="5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AB124" s="4"/>
      <c r="AD124" s="4"/>
    </row>
    <row r="125" spans="2:30" ht="13.2" x14ac:dyDescent="0.25">
      <c r="B125" s="5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AB125" s="4"/>
      <c r="AD125" s="4"/>
    </row>
    <row r="126" spans="2:30" ht="13.2" x14ac:dyDescent="0.25">
      <c r="B126" s="5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AB126" s="4"/>
      <c r="AD126" s="4"/>
    </row>
    <row r="127" spans="2:30" ht="13.2" x14ac:dyDescent="0.25">
      <c r="B127" s="5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AB127" s="4"/>
      <c r="AD127" s="4"/>
    </row>
    <row r="128" spans="2:30" ht="13.2" x14ac:dyDescent="0.25">
      <c r="B128" s="5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AB128" s="4"/>
      <c r="AD128" s="4"/>
    </row>
    <row r="129" spans="2:30" ht="13.2" x14ac:dyDescent="0.25">
      <c r="B129" s="5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AB129" s="4"/>
      <c r="AD129" s="4"/>
    </row>
    <row r="130" spans="2:30" ht="13.2" x14ac:dyDescent="0.25">
      <c r="B130" s="5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AB130" s="4"/>
      <c r="AD130" s="4"/>
    </row>
    <row r="131" spans="2:30" ht="13.2" x14ac:dyDescent="0.25">
      <c r="B131" s="5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AB131" s="4"/>
      <c r="AD131" s="4"/>
    </row>
    <row r="132" spans="2:30" ht="13.2" x14ac:dyDescent="0.25">
      <c r="B132" s="5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AB132" s="4"/>
      <c r="AD132" s="4"/>
    </row>
    <row r="133" spans="2:30" ht="13.2" x14ac:dyDescent="0.25">
      <c r="B133" s="5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AB133" s="4"/>
      <c r="AD133" s="4"/>
    </row>
    <row r="134" spans="2:30" ht="13.2" x14ac:dyDescent="0.25">
      <c r="B134" s="5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AB134" s="4"/>
      <c r="AD134" s="4"/>
    </row>
    <row r="135" spans="2:30" ht="13.2" x14ac:dyDescent="0.25">
      <c r="B135" s="5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AB135" s="4"/>
      <c r="AD135" s="4"/>
    </row>
    <row r="136" spans="2:30" ht="13.2" x14ac:dyDescent="0.25">
      <c r="B136" s="5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AB136" s="4"/>
      <c r="AD136" s="4"/>
    </row>
    <row r="137" spans="2:30" ht="13.2" x14ac:dyDescent="0.25">
      <c r="B137" s="5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AB137" s="4"/>
      <c r="AD137" s="4"/>
    </row>
    <row r="138" spans="2:30" ht="13.2" x14ac:dyDescent="0.25">
      <c r="B138" s="5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AB138" s="4"/>
      <c r="AD138" s="4"/>
    </row>
    <row r="139" spans="2:30" ht="13.2" x14ac:dyDescent="0.25">
      <c r="B139" s="5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AB139" s="4"/>
      <c r="AD139" s="4"/>
    </row>
    <row r="140" spans="2:30" ht="13.2" x14ac:dyDescent="0.25">
      <c r="B140" s="5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AB140" s="4"/>
      <c r="AD140" s="4"/>
    </row>
    <row r="141" spans="2:30" ht="13.2" x14ac:dyDescent="0.25">
      <c r="B141" s="5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AB141" s="4"/>
      <c r="AD141" s="4"/>
    </row>
    <row r="142" spans="2:30" ht="13.2" x14ac:dyDescent="0.25">
      <c r="B142" s="5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AB142" s="4"/>
      <c r="AD142" s="4"/>
    </row>
    <row r="143" spans="2:30" ht="13.2" x14ac:dyDescent="0.25">
      <c r="B143" s="5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AB143" s="4"/>
      <c r="AD143" s="4"/>
    </row>
    <row r="144" spans="2:30" ht="13.2" x14ac:dyDescent="0.25">
      <c r="B144" s="5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AB144" s="4"/>
      <c r="AD144" s="4"/>
    </row>
    <row r="145" spans="2:30" ht="13.2" x14ac:dyDescent="0.25">
      <c r="B145" s="5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AB145" s="4"/>
      <c r="AD145" s="4"/>
    </row>
    <row r="146" spans="2:30" ht="13.2" x14ac:dyDescent="0.25">
      <c r="B146" s="5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AB146" s="4"/>
      <c r="AD146" s="4"/>
    </row>
    <row r="147" spans="2:30" ht="13.2" x14ac:dyDescent="0.25">
      <c r="B147" s="5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AB147" s="4"/>
      <c r="AD147" s="4"/>
    </row>
    <row r="148" spans="2:30" ht="13.2" x14ac:dyDescent="0.25">
      <c r="B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AB148" s="4"/>
      <c r="AD148" s="4"/>
    </row>
    <row r="149" spans="2:30" ht="13.2" x14ac:dyDescent="0.25">
      <c r="B149" s="5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AB149" s="4"/>
      <c r="AD149" s="4"/>
    </row>
    <row r="150" spans="2:30" ht="13.2" x14ac:dyDescent="0.25">
      <c r="B150" s="5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AB150" s="4"/>
      <c r="AD150" s="4"/>
    </row>
    <row r="151" spans="2:30" ht="13.2" x14ac:dyDescent="0.25">
      <c r="B151" s="5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AB151" s="4"/>
      <c r="AD151" s="4"/>
    </row>
    <row r="152" spans="2:30" ht="13.2" x14ac:dyDescent="0.25">
      <c r="B152" s="5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AB152" s="4"/>
      <c r="AD152" s="4"/>
    </row>
    <row r="153" spans="2:30" ht="13.2" x14ac:dyDescent="0.25">
      <c r="B153" s="5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AB153" s="4"/>
      <c r="AD153" s="4"/>
    </row>
    <row r="154" spans="2:30" ht="13.2" x14ac:dyDescent="0.25">
      <c r="B154" s="5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AB154" s="4"/>
      <c r="AD154" s="4"/>
    </row>
    <row r="155" spans="2:30" ht="13.2" x14ac:dyDescent="0.25">
      <c r="B155" s="5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AB155" s="4"/>
      <c r="AD155" s="4"/>
    </row>
    <row r="156" spans="2:30" ht="13.2" x14ac:dyDescent="0.25">
      <c r="B156" s="5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AB156" s="4"/>
      <c r="AD156" s="4"/>
    </row>
    <row r="157" spans="2:30" ht="13.2" x14ac:dyDescent="0.25">
      <c r="B157" s="5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AB157" s="4"/>
      <c r="AD157" s="4"/>
    </row>
    <row r="158" spans="2:30" ht="13.2" x14ac:dyDescent="0.25">
      <c r="B158" s="5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AB158" s="4"/>
      <c r="AD158" s="4"/>
    </row>
    <row r="159" spans="2:30" ht="13.2" x14ac:dyDescent="0.25">
      <c r="B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AB159" s="4"/>
      <c r="AD159" s="4"/>
    </row>
    <row r="160" spans="2:30" ht="13.2" x14ac:dyDescent="0.25">
      <c r="B160" s="5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AB160" s="4"/>
      <c r="AD160" s="4"/>
    </row>
    <row r="161" spans="2:30" ht="13.2" x14ac:dyDescent="0.25">
      <c r="B161" s="5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AB161" s="4"/>
      <c r="AD161" s="4"/>
    </row>
    <row r="162" spans="2:30" ht="13.2" x14ac:dyDescent="0.25">
      <c r="B162" s="5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AB162" s="4"/>
      <c r="AD162" s="4"/>
    </row>
    <row r="163" spans="2:30" ht="13.2" x14ac:dyDescent="0.25">
      <c r="B163" s="5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AB163" s="4"/>
      <c r="AD163" s="4"/>
    </row>
    <row r="164" spans="2:30" ht="13.2" x14ac:dyDescent="0.25">
      <c r="B164" s="5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AB164" s="4"/>
      <c r="AD164" s="4"/>
    </row>
    <row r="165" spans="2:30" ht="13.2" x14ac:dyDescent="0.25">
      <c r="B165" s="5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AB165" s="4"/>
      <c r="AD165" s="4"/>
    </row>
    <row r="166" spans="2:30" ht="13.2" x14ac:dyDescent="0.25">
      <c r="B166" s="5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AB166" s="4"/>
      <c r="AD166" s="4"/>
    </row>
    <row r="167" spans="2:30" ht="13.2" x14ac:dyDescent="0.25">
      <c r="B167" s="5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AB167" s="4"/>
      <c r="AD167" s="4"/>
    </row>
    <row r="168" spans="2:30" ht="13.2" x14ac:dyDescent="0.25">
      <c r="B168" s="5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AB168" s="4"/>
      <c r="AD168" s="4"/>
    </row>
    <row r="169" spans="2:30" ht="13.2" x14ac:dyDescent="0.25">
      <c r="B169" s="5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AB169" s="4"/>
      <c r="AD169" s="4"/>
    </row>
    <row r="170" spans="2:30" ht="13.2" x14ac:dyDescent="0.25">
      <c r="B170" s="5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AB170" s="4"/>
      <c r="AD170" s="4"/>
    </row>
    <row r="171" spans="2:30" ht="13.2" x14ac:dyDescent="0.25">
      <c r="B171" s="5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AB171" s="4"/>
      <c r="AD171" s="4"/>
    </row>
    <row r="172" spans="2:30" ht="13.2" x14ac:dyDescent="0.25">
      <c r="B172" s="5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AB172" s="4"/>
      <c r="AD172" s="4"/>
    </row>
    <row r="173" spans="2:30" ht="13.2" x14ac:dyDescent="0.25">
      <c r="B173" s="5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AB173" s="4"/>
      <c r="AD173" s="4"/>
    </row>
    <row r="174" spans="2:30" ht="13.2" x14ac:dyDescent="0.25">
      <c r="B174" s="5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AB174" s="4"/>
      <c r="AD174" s="4"/>
    </row>
    <row r="175" spans="2:30" ht="13.2" x14ac:dyDescent="0.25">
      <c r="B175" s="5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AB175" s="4"/>
      <c r="AD175" s="4"/>
    </row>
    <row r="176" spans="2:30" ht="13.2" x14ac:dyDescent="0.25">
      <c r="B176" s="5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AB176" s="4"/>
      <c r="AD176" s="4"/>
    </row>
    <row r="177" spans="2:30" ht="13.2" x14ac:dyDescent="0.25">
      <c r="B177" s="5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AB177" s="4"/>
      <c r="AD177" s="4"/>
    </row>
    <row r="178" spans="2:30" ht="13.2" x14ac:dyDescent="0.25">
      <c r="B178" s="5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AB178" s="4"/>
      <c r="AD178" s="4"/>
    </row>
    <row r="179" spans="2:30" ht="13.2" x14ac:dyDescent="0.25">
      <c r="B179" s="5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AB179" s="4"/>
      <c r="AD179" s="4"/>
    </row>
    <row r="180" spans="2:30" ht="13.2" x14ac:dyDescent="0.25">
      <c r="B180" s="5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AB180" s="4"/>
      <c r="AD180" s="4"/>
    </row>
    <row r="181" spans="2:30" ht="13.2" x14ac:dyDescent="0.25">
      <c r="B181" s="5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AB181" s="4"/>
      <c r="AD181" s="4"/>
    </row>
    <row r="182" spans="2:30" ht="13.2" x14ac:dyDescent="0.25">
      <c r="B182" s="5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AB182" s="4"/>
      <c r="AD182" s="4"/>
    </row>
    <row r="183" spans="2:30" ht="13.2" x14ac:dyDescent="0.25">
      <c r="B183" s="5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AB183" s="4"/>
      <c r="AD183" s="4"/>
    </row>
    <row r="184" spans="2:30" ht="13.2" x14ac:dyDescent="0.25">
      <c r="B184" s="5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AB184" s="4"/>
      <c r="AD184" s="4"/>
    </row>
    <row r="185" spans="2:30" ht="13.2" x14ac:dyDescent="0.25">
      <c r="B185" s="5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AB185" s="4"/>
      <c r="AD185" s="4"/>
    </row>
    <row r="186" spans="2:30" ht="13.2" x14ac:dyDescent="0.25">
      <c r="B186" s="5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AB186" s="4"/>
      <c r="AD186" s="4"/>
    </row>
    <row r="187" spans="2:30" ht="13.2" x14ac:dyDescent="0.25">
      <c r="B187" s="5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AB187" s="4"/>
      <c r="AD187" s="4"/>
    </row>
    <row r="188" spans="2:30" ht="13.2" x14ac:dyDescent="0.25">
      <c r="B188" s="5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AB188" s="4"/>
      <c r="AD188" s="4"/>
    </row>
    <row r="189" spans="2:30" ht="13.2" x14ac:dyDescent="0.25">
      <c r="B189" s="5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AB189" s="4"/>
      <c r="AD189" s="4"/>
    </row>
    <row r="190" spans="2:30" ht="13.2" x14ac:dyDescent="0.25">
      <c r="B190" s="5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AB190" s="4"/>
      <c r="AD190" s="4"/>
    </row>
    <row r="191" spans="2:30" ht="13.2" x14ac:dyDescent="0.25">
      <c r="B191" s="5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AB191" s="4"/>
      <c r="AD191" s="4"/>
    </row>
    <row r="192" spans="2:30" ht="13.2" x14ac:dyDescent="0.25">
      <c r="B192" s="5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AB192" s="4"/>
      <c r="AD192" s="4"/>
    </row>
    <row r="193" spans="2:30" ht="13.2" x14ac:dyDescent="0.25">
      <c r="B193" s="5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AB193" s="4"/>
      <c r="AD193" s="4"/>
    </row>
    <row r="194" spans="2:30" ht="13.2" x14ac:dyDescent="0.25">
      <c r="B194" s="5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AB194" s="4"/>
      <c r="AD194" s="4"/>
    </row>
    <row r="195" spans="2:30" ht="13.2" x14ac:dyDescent="0.25">
      <c r="B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AB195" s="4"/>
      <c r="AD195" s="4"/>
    </row>
    <row r="196" spans="2:30" ht="13.2" x14ac:dyDescent="0.25">
      <c r="B196" s="5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AB196" s="4"/>
      <c r="AD196" s="4"/>
    </row>
    <row r="197" spans="2:30" ht="13.2" x14ac:dyDescent="0.25">
      <c r="B197" s="5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AB197" s="4"/>
      <c r="AD197" s="4"/>
    </row>
    <row r="198" spans="2:30" ht="13.2" x14ac:dyDescent="0.25">
      <c r="B198" s="5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AB198" s="4"/>
      <c r="AD198" s="4"/>
    </row>
    <row r="199" spans="2:30" ht="13.2" x14ac:dyDescent="0.25">
      <c r="B199" s="5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AB199" s="4"/>
      <c r="AD199" s="4"/>
    </row>
    <row r="200" spans="2:30" ht="13.2" x14ac:dyDescent="0.25">
      <c r="B200" s="5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AB200" s="4"/>
      <c r="AD200" s="4"/>
    </row>
    <row r="201" spans="2:30" ht="13.2" x14ac:dyDescent="0.25">
      <c r="B201" s="5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AB201" s="4"/>
      <c r="AD201" s="4"/>
    </row>
    <row r="202" spans="2:30" ht="13.2" x14ac:dyDescent="0.25">
      <c r="B202" s="5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AB202" s="4"/>
      <c r="AD202" s="4"/>
    </row>
    <row r="203" spans="2:30" ht="13.2" x14ac:dyDescent="0.25">
      <c r="B203" s="5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AB203" s="4"/>
      <c r="AD203" s="4"/>
    </row>
    <row r="204" spans="2:30" ht="13.2" x14ac:dyDescent="0.25">
      <c r="B204" s="5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AB204" s="4"/>
      <c r="AD204" s="4"/>
    </row>
    <row r="205" spans="2:30" ht="13.2" x14ac:dyDescent="0.25">
      <c r="B205" s="5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AB205" s="4"/>
      <c r="AD205" s="4"/>
    </row>
    <row r="206" spans="2:30" ht="13.2" x14ac:dyDescent="0.25">
      <c r="B206" s="5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AB206" s="4"/>
      <c r="AD206" s="4"/>
    </row>
    <row r="207" spans="2:30" ht="13.2" x14ac:dyDescent="0.25">
      <c r="B207" s="5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AB207" s="4"/>
      <c r="AD207" s="4"/>
    </row>
    <row r="208" spans="2:30" ht="13.2" x14ac:dyDescent="0.25">
      <c r="B208" s="5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AB208" s="4"/>
      <c r="AD208" s="4"/>
    </row>
    <row r="209" spans="2:30" ht="13.2" x14ac:dyDescent="0.25">
      <c r="B209" s="5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AB209" s="4"/>
      <c r="AD209" s="4"/>
    </row>
    <row r="210" spans="2:30" ht="13.2" x14ac:dyDescent="0.25">
      <c r="B210" s="5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AB210" s="4"/>
      <c r="AD210" s="4"/>
    </row>
    <row r="211" spans="2:30" ht="13.2" x14ac:dyDescent="0.25">
      <c r="B211" s="5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AB211" s="4"/>
      <c r="AD211" s="4"/>
    </row>
    <row r="212" spans="2:30" ht="13.2" x14ac:dyDescent="0.25">
      <c r="B212" s="5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AB212" s="4"/>
      <c r="AD212" s="4"/>
    </row>
    <row r="213" spans="2:30" ht="13.2" x14ac:dyDescent="0.25">
      <c r="B213" s="5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AB213" s="4"/>
      <c r="AD213" s="4"/>
    </row>
    <row r="214" spans="2:30" ht="13.2" x14ac:dyDescent="0.25">
      <c r="B214" s="5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AB214" s="4"/>
      <c r="AD214" s="4"/>
    </row>
    <row r="215" spans="2:30" ht="13.2" x14ac:dyDescent="0.25">
      <c r="B215" s="5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AB215" s="4"/>
      <c r="AD215" s="4"/>
    </row>
    <row r="216" spans="2:30" ht="13.2" x14ac:dyDescent="0.25">
      <c r="B216" s="5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AB216" s="4"/>
      <c r="AD216" s="4"/>
    </row>
    <row r="217" spans="2:30" ht="13.2" x14ac:dyDescent="0.25">
      <c r="B217" s="5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AB217" s="4"/>
      <c r="AD217" s="4"/>
    </row>
    <row r="218" spans="2:30" ht="13.2" x14ac:dyDescent="0.25">
      <c r="B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AB218" s="4"/>
      <c r="AD218" s="4"/>
    </row>
    <row r="219" spans="2:30" ht="13.2" x14ac:dyDescent="0.25">
      <c r="B219" s="5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AB219" s="4"/>
      <c r="AD219" s="4"/>
    </row>
    <row r="220" spans="2:30" ht="13.2" x14ac:dyDescent="0.25">
      <c r="B220" s="5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AB220" s="4"/>
      <c r="AD220" s="4"/>
    </row>
    <row r="221" spans="2:30" ht="13.2" x14ac:dyDescent="0.25">
      <c r="B221" s="5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AB221" s="4"/>
      <c r="AD221" s="4"/>
    </row>
    <row r="222" spans="2:30" ht="13.2" x14ac:dyDescent="0.25">
      <c r="B222" s="5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AB222" s="4"/>
      <c r="AD222" s="4"/>
    </row>
    <row r="223" spans="2:30" ht="13.2" x14ac:dyDescent="0.25">
      <c r="B223" s="5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AB223" s="4"/>
      <c r="AD223" s="4"/>
    </row>
    <row r="224" spans="2:30" ht="13.2" x14ac:dyDescent="0.25">
      <c r="B224" s="5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AB224" s="4"/>
      <c r="AD224" s="4"/>
    </row>
    <row r="225" spans="2:30" ht="13.2" x14ac:dyDescent="0.25">
      <c r="B225" s="5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AB225" s="4"/>
      <c r="AD225" s="4"/>
    </row>
    <row r="226" spans="2:30" ht="13.2" x14ac:dyDescent="0.25">
      <c r="B226" s="5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AB226" s="4"/>
      <c r="AD226" s="4"/>
    </row>
    <row r="227" spans="2:30" ht="13.2" x14ac:dyDescent="0.25">
      <c r="B227" s="5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AB227" s="4"/>
      <c r="AD227" s="4"/>
    </row>
    <row r="228" spans="2:30" ht="13.2" x14ac:dyDescent="0.25">
      <c r="B228" s="5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AB228" s="4"/>
      <c r="AD228" s="4"/>
    </row>
    <row r="229" spans="2:30" ht="13.2" x14ac:dyDescent="0.25">
      <c r="B229" s="5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AB229" s="4"/>
      <c r="AD229" s="4"/>
    </row>
    <row r="230" spans="2:30" ht="13.2" x14ac:dyDescent="0.25">
      <c r="B230" s="5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AB230" s="4"/>
      <c r="AD230" s="4"/>
    </row>
    <row r="231" spans="2:30" ht="13.2" x14ac:dyDescent="0.25">
      <c r="B231" s="5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AB231" s="4"/>
      <c r="AD231" s="4"/>
    </row>
    <row r="232" spans="2:30" ht="13.2" x14ac:dyDescent="0.25">
      <c r="B232" s="5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AB232" s="4"/>
      <c r="AD232" s="4"/>
    </row>
    <row r="233" spans="2:30" ht="13.2" x14ac:dyDescent="0.25">
      <c r="B233" s="5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AB233" s="4"/>
      <c r="AD233" s="4"/>
    </row>
    <row r="234" spans="2:30" ht="13.2" x14ac:dyDescent="0.25">
      <c r="B234" s="5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AB234" s="4"/>
      <c r="AD234" s="4"/>
    </row>
    <row r="235" spans="2:30" ht="13.2" x14ac:dyDescent="0.25">
      <c r="B235" s="5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AB235" s="4"/>
      <c r="AD235" s="4"/>
    </row>
    <row r="236" spans="2:30" ht="13.2" x14ac:dyDescent="0.25">
      <c r="B236" s="5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AB236" s="4"/>
      <c r="AD236" s="4"/>
    </row>
    <row r="237" spans="2:30" ht="13.2" x14ac:dyDescent="0.25">
      <c r="B237" s="5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AB237" s="4"/>
      <c r="AD237" s="4"/>
    </row>
    <row r="238" spans="2:30" ht="13.2" x14ac:dyDescent="0.25">
      <c r="B238" s="5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AB238" s="4"/>
      <c r="AD238" s="4"/>
    </row>
    <row r="239" spans="2:30" ht="13.2" x14ac:dyDescent="0.25">
      <c r="B239" s="5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AB239" s="4"/>
      <c r="AD239" s="4"/>
    </row>
    <row r="240" spans="2:30" ht="13.2" x14ac:dyDescent="0.25">
      <c r="B240" s="5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AB240" s="4"/>
      <c r="AD240" s="4"/>
    </row>
    <row r="241" spans="2:30" ht="13.2" x14ac:dyDescent="0.25">
      <c r="B241" s="5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AB241" s="4"/>
      <c r="AD241" s="4"/>
    </row>
    <row r="242" spans="2:30" ht="13.2" x14ac:dyDescent="0.25">
      <c r="B242" s="5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AB242" s="4"/>
      <c r="AD242" s="4"/>
    </row>
    <row r="243" spans="2:30" ht="13.2" x14ac:dyDescent="0.25">
      <c r="B243" s="5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AB243" s="4"/>
      <c r="AD243" s="4"/>
    </row>
    <row r="244" spans="2:30" ht="13.2" x14ac:dyDescent="0.25">
      <c r="B244" s="5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AB244" s="4"/>
      <c r="AD244" s="4"/>
    </row>
    <row r="245" spans="2:30" ht="13.2" x14ac:dyDescent="0.25">
      <c r="B245" s="5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AB245" s="4"/>
      <c r="AD245" s="4"/>
    </row>
    <row r="246" spans="2:30" ht="13.2" x14ac:dyDescent="0.25">
      <c r="B246" s="5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AB246" s="4"/>
      <c r="AD246" s="4"/>
    </row>
    <row r="247" spans="2:30" ht="13.2" x14ac:dyDescent="0.25">
      <c r="B247" s="5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AB247" s="4"/>
      <c r="AD247" s="4"/>
    </row>
    <row r="248" spans="2:30" ht="13.2" x14ac:dyDescent="0.25">
      <c r="B248" s="5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AB248" s="4"/>
      <c r="AD248" s="4"/>
    </row>
    <row r="249" spans="2:30" ht="13.2" x14ac:dyDescent="0.25">
      <c r="B249" s="5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AB249" s="4"/>
      <c r="AD249" s="4"/>
    </row>
    <row r="250" spans="2:30" ht="13.2" x14ac:dyDescent="0.25">
      <c r="B250" s="5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AB250" s="4"/>
      <c r="AD250" s="4"/>
    </row>
    <row r="251" spans="2:30" ht="13.2" x14ac:dyDescent="0.25">
      <c r="B251" s="5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AB251" s="4"/>
      <c r="AD251" s="4"/>
    </row>
    <row r="252" spans="2:30" ht="13.2" x14ac:dyDescent="0.25">
      <c r="B252" s="5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AB252" s="4"/>
      <c r="AD252" s="4"/>
    </row>
    <row r="253" spans="2:30" ht="13.2" x14ac:dyDescent="0.25">
      <c r="B253" s="5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AB253" s="4"/>
      <c r="AD253" s="4"/>
    </row>
    <row r="254" spans="2:30" ht="13.2" x14ac:dyDescent="0.25">
      <c r="B254" s="5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AB254" s="4"/>
      <c r="AD254" s="4"/>
    </row>
    <row r="255" spans="2:30" ht="13.2" x14ac:dyDescent="0.25">
      <c r="B255" s="5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AB255" s="4"/>
      <c r="AD255" s="4"/>
    </row>
    <row r="256" spans="2:30" ht="13.2" x14ac:dyDescent="0.25">
      <c r="B256" s="5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AB256" s="4"/>
      <c r="AD256" s="4"/>
    </row>
    <row r="257" spans="2:30" ht="13.2" x14ac:dyDescent="0.25">
      <c r="B257" s="5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AB257" s="4"/>
      <c r="AD257" s="4"/>
    </row>
    <row r="258" spans="2:30" ht="13.2" x14ac:dyDescent="0.25">
      <c r="B258" s="5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AB258" s="4"/>
      <c r="AD258" s="4"/>
    </row>
    <row r="259" spans="2:30" ht="13.2" x14ac:dyDescent="0.25">
      <c r="B259" s="5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AB259" s="4"/>
      <c r="AD259" s="4"/>
    </row>
    <row r="260" spans="2:30" ht="13.2" x14ac:dyDescent="0.25">
      <c r="B260" s="5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AB260" s="4"/>
      <c r="AD260" s="4"/>
    </row>
    <row r="261" spans="2:30" ht="13.2" x14ac:dyDescent="0.25">
      <c r="B261" s="5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AB261" s="4"/>
      <c r="AD261" s="4"/>
    </row>
    <row r="262" spans="2:30" ht="13.2" x14ac:dyDescent="0.25">
      <c r="B262" s="5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AB262" s="4"/>
      <c r="AD262" s="4"/>
    </row>
    <row r="263" spans="2:30" ht="13.2" x14ac:dyDescent="0.25">
      <c r="B263" s="5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AB263" s="4"/>
      <c r="AD263" s="4"/>
    </row>
    <row r="264" spans="2:30" ht="13.2" x14ac:dyDescent="0.25">
      <c r="B264" s="5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AB264" s="4"/>
      <c r="AD264" s="4"/>
    </row>
    <row r="265" spans="2:30" ht="13.2" x14ac:dyDescent="0.25">
      <c r="B265" s="5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AB265" s="4"/>
      <c r="AD265" s="4"/>
    </row>
    <row r="266" spans="2:30" ht="13.2" x14ac:dyDescent="0.25">
      <c r="B266" s="5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AB266" s="4"/>
      <c r="AD266" s="4"/>
    </row>
    <row r="267" spans="2:30" ht="13.2" x14ac:dyDescent="0.25">
      <c r="B267" s="5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AB267" s="4"/>
      <c r="AD267" s="4"/>
    </row>
    <row r="268" spans="2:30" ht="13.2" x14ac:dyDescent="0.25">
      <c r="B268" s="5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AB268" s="4"/>
      <c r="AD268" s="4"/>
    </row>
    <row r="269" spans="2:30" ht="13.2" x14ac:dyDescent="0.25">
      <c r="B269" s="5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AB269" s="4"/>
      <c r="AD269" s="4"/>
    </row>
    <row r="270" spans="2:30" ht="13.2" x14ac:dyDescent="0.25">
      <c r="B270" s="5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AB270" s="4"/>
      <c r="AD270" s="4"/>
    </row>
    <row r="271" spans="2:30" ht="13.2" x14ac:dyDescent="0.25">
      <c r="B271" s="5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AB271" s="4"/>
      <c r="AD271" s="4"/>
    </row>
    <row r="272" spans="2:30" ht="13.2" x14ac:dyDescent="0.25">
      <c r="B272" s="5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AB272" s="4"/>
      <c r="AD272" s="4"/>
    </row>
    <row r="273" spans="2:30" ht="13.2" x14ac:dyDescent="0.25">
      <c r="B273" s="5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AB273" s="4"/>
      <c r="AD273" s="4"/>
    </row>
    <row r="274" spans="2:30" ht="13.2" x14ac:dyDescent="0.25">
      <c r="B274" s="5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AB274" s="4"/>
      <c r="AD274" s="4"/>
    </row>
    <row r="275" spans="2:30" ht="13.2" x14ac:dyDescent="0.25">
      <c r="B275" s="5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AB275" s="4"/>
      <c r="AD275" s="4"/>
    </row>
    <row r="276" spans="2:30" ht="13.2" x14ac:dyDescent="0.25">
      <c r="B276" s="5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AB276" s="4"/>
      <c r="AD276" s="4"/>
    </row>
    <row r="277" spans="2:30" ht="13.2" x14ac:dyDescent="0.25">
      <c r="B277" s="5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AB277" s="4"/>
      <c r="AD277" s="4"/>
    </row>
    <row r="278" spans="2:30" ht="13.2" x14ac:dyDescent="0.25">
      <c r="B278" s="5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AB278" s="4"/>
      <c r="AD278" s="4"/>
    </row>
    <row r="279" spans="2:30" ht="13.2" x14ac:dyDescent="0.25">
      <c r="B279" s="5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AB279" s="4"/>
      <c r="AD279" s="4"/>
    </row>
    <row r="280" spans="2:30" ht="13.2" x14ac:dyDescent="0.25">
      <c r="B280" s="5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AB280" s="4"/>
      <c r="AD280" s="4"/>
    </row>
    <row r="281" spans="2:30" ht="13.2" x14ac:dyDescent="0.25">
      <c r="B281" s="5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AB281" s="4"/>
      <c r="AD281" s="4"/>
    </row>
    <row r="282" spans="2:30" ht="13.2" x14ac:dyDescent="0.25">
      <c r="B282" s="5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AB282" s="4"/>
      <c r="AD282" s="4"/>
    </row>
    <row r="283" spans="2:30" ht="13.2" x14ac:dyDescent="0.25">
      <c r="B283" s="5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AB283" s="4"/>
      <c r="AD283" s="4"/>
    </row>
    <row r="284" spans="2:30" ht="13.2" x14ac:dyDescent="0.25">
      <c r="B284" s="5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AB284" s="4"/>
      <c r="AD284" s="4"/>
    </row>
    <row r="285" spans="2:30" ht="13.2" x14ac:dyDescent="0.25">
      <c r="B285" s="5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AB285" s="4"/>
      <c r="AD285" s="4"/>
    </row>
    <row r="286" spans="2:30" ht="13.2" x14ac:dyDescent="0.25">
      <c r="B286" s="5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AB286" s="4"/>
      <c r="AD286" s="4"/>
    </row>
    <row r="287" spans="2:30" ht="13.2" x14ac:dyDescent="0.25">
      <c r="B287" s="5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AB287" s="4"/>
      <c r="AD287" s="4"/>
    </row>
    <row r="288" spans="2:30" ht="13.2" x14ac:dyDescent="0.25">
      <c r="B288" s="5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AB288" s="4"/>
      <c r="AD288" s="4"/>
    </row>
    <row r="289" spans="2:30" ht="13.2" x14ac:dyDescent="0.25">
      <c r="B289" s="5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AB289" s="4"/>
      <c r="AD289" s="4"/>
    </row>
    <row r="290" spans="2:30" ht="13.2" x14ac:dyDescent="0.25">
      <c r="B290" s="5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AB290" s="4"/>
      <c r="AD290" s="4"/>
    </row>
    <row r="291" spans="2:30" ht="13.2" x14ac:dyDescent="0.25">
      <c r="B291" s="5"/>
      <c r="D291" s="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AB291" s="4"/>
      <c r="AD291" s="4"/>
    </row>
    <row r="292" spans="2:30" ht="13.2" x14ac:dyDescent="0.25">
      <c r="B292" s="5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AB292" s="4"/>
      <c r="AD292" s="4"/>
    </row>
    <row r="293" spans="2:30" ht="13.2" x14ac:dyDescent="0.25">
      <c r="B293" s="5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AB293" s="4"/>
      <c r="AD293" s="4"/>
    </row>
    <row r="294" spans="2:30" ht="13.2" x14ac:dyDescent="0.25">
      <c r="B294" s="5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AB294" s="4"/>
      <c r="AD294" s="4"/>
    </row>
    <row r="295" spans="2:30" ht="13.2" x14ac:dyDescent="0.25">
      <c r="B295" s="5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AB295" s="4"/>
      <c r="AD295" s="4"/>
    </row>
    <row r="296" spans="2:30" ht="13.2" x14ac:dyDescent="0.25">
      <c r="B296" s="5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AB296" s="4"/>
      <c r="AD296" s="4"/>
    </row>
    <row r="297" spans="2:30" ht="13.2" x14ac:dyDescent="0.25">
      <c r="B297" s="5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AB297" s="4"/>
      <c r="AD297" s="4"/>
    </row>
    <row r="298" spans="2:30" ht="13.2" x14ac:dyDescent="0.25">
      <c r="B298" s="5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AB298" s="4"/>
      <c r="AD298" s="4"/>
    </row>
    <row r="299" spans="2:30" ht="13.2" x14ac:dyDescent="0.25">
      <c r="B299" s="5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AB299" s="4"/>
      <c r="AD299" s="4"/>
    </row>
    <row r="300" spans="2:30" ht="13.2" x14ac:dyDescent="0.25">
      <c r="B300" s="5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AB300" s="4"/>
      <c r="AD300" s="4"/>
    </row>
    <row r="301" spans="2:30" ht="13.2" x14ac:dyDescent="0.25">
      <c r="B301" s="5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AB301" s="4"/>
      <c r="AD301" s="4"/>
    </row>
    <row r="302" spans="2:30" ht="13.2" x14ac:dyDescent="0.25">
      <c r="B302" s="5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AB302" s="4"/>
      <c r="AD302" s="4"/>
    </row>
    <row r="303" spans="2:30" ht="13.2" x14ac:dyDescent="0.25">
      <c r="B303" s="5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AB303" s="4"/>
      <c r="AD303" s="4"/>
    </row>
    <row r="304" spans="2:30" ht="13.2" x14ac:dyDescent="0.25">
      <c r="B304" s="5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AB304" s="4"/>
      <c r="AD304" s="4"/>
    </row>
    <row r="305" spans="2:30" ht="13.2" x14ac:dyDescent="0.25">
      <c r="B305" s="5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AB305" s="4"/>
      <c r="AD305" s="4"/>
    </row>
    <row r="306" spans="2:30" ht="13.2" x14ac:dyDescent="0.25">
      <c r="B306" s="5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AB306" s="4"/>
      <c r="AD306" s="4"/>
    </row>
    <row r="307" spans="2:30" ht="13.2" x14ac:dyDescent="0.25">
      <c r="B307" s="5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AB307" s="4"/>
      <c r="AD307" s="4"/>
    </row>
    <row r="308" spans="2:30" ht="13.2" x14ac:dyDescent="0.25">
      <c r="B308" s="5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AB308" s="4"/>
      <c r="AD308" s="4"/>
    </row>
    <row r="309" spans="2:30" ht="13.2" x14ac:dyDescent="0.25">
      <c r="B309" s="5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AB309" s="4"/>
      <c r="AD309" s="4"/>
    </row>
    <row r="310" spans="2:30" ht="13.2" x14ac:dyDescent="0.25">
      <c r="B310" s="5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AB310" s="4"/>
      <c r="AD310" s="4"/>
    </row>
    <row r="311" spans="2:30" ht="13.2" x14ac:dyDescent="0.25">
      <c r="B311" s="5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AB311" s="4"/>
      <c r="AD311" s="4"/>
    </row>
    <row r="312" spans="2:30" ht="13.2" x14ac:dyDescent="0.25">
      <c r="B312" s="5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AB312" s="4"/>
      <c r="AD312" s="4"/>
    </row>
    <row r="313" spans="2:30" ht="13.2" x14ac:dyDescent="0.25">
      <c r="B313" s="5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AB313" s="4"/>
      <c r="AD313" s="4"/>
    </row>
    <row r="314" spans="2:30" ht="13.2" x14ac:dyDescent="0.25">
      <c r="B314" s="5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AB314" s="4"/>
      <c r="AD314" s="4"/>
    </row>
    <row r="315" spans="2:30" ht="13.2" x14ac:dyDescent="0.25">
      <c r="B315" s="5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AB315" s="4"/>
      <c r="AD315" s="4"/>
    </row>
    <row r="316" spans="2:30" ht="13.2" x14ac:dyDescent="0.25">
      <c r="B316" s="5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AB316" s="4"/>
      <c r="AD316" s="4"/>
    </row>
    <row r="317" spans="2:30" ht="13.2" x14ac:dyDescent="0.25">
      <c r="B317" s="5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AB317" s="4"/>
      <c r="AD317" s="4"/>
    </row>
    <row r="318" spans="2:30" ht="13.2" x14ac:dyDescent="0.25">
      <c r="B318" s="5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AB318" s="4"/>
      <c r="AD318" s="4"/>
    </row>
    <row r="319" spans="2:30" ht="13.2" x14ac:dyDescent="0.25">
      <c r="B319" s="5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AB319" s="4"/>
      <c r="AD319" s="4"/>
    </row>
    <row r="320" spans="2:30" ht="13.2" x14ac:dyDescent="0.25">
      <c r="B320" s="5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AB320" s="4"/>
      <c r="AD320" s="4"/>
    </row>
    <row r="321" spans="2:30" ht="13.2" x14ac:dyDescent="0.25">
      <c r="B321" s="5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AB321" s="4"/>
      <c r="AD321" s="4"/>
    </row>
    <row r="322" spans="2:30" ht="13.2" x14ac:dyDescent="0.25">
      <c r="B322" s="5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AB322" s="4"/>
      <c r="AD322" s="4"/>
    </row>
    <row r="323" spans="2:30" ht="13.2" x14ac:dyDescent="0.25">
      <c r="B323" s="5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AB323" s="4"/>
      <c r="AD323" s="4"/>
    </row>
    <row r="324" spans="2:30" ht="13.2" x14ac:dyDescent="0.25">
      <c r="B324" s="5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AB324" s="4"/>
      <c r="AD324" s="4"/>
    </row>
    <row r="325" spans="2:30" ht="13.2" x14ac:dyDescent="0.25">
      <c r="B325" s="5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AB325" s="4"/>
      <c r="AD325" s="4"/>
    </row>
    <row r="326" spans="2:30" ht="13.2" x14ac:dyDescent="0.25">
      <c r="B326" s="5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AB326" s="4"/>
      <c r="AD326" s="4"/>
    </row>
    <row r="327" spans="2:30" ht="13.2" x14ac:dyDescent="0.25">
      <c r="B327" s="5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AB327" s="4"/>
      <c r="AD327" s="4"/>
    </row>
    <row r="328" spans="2:30" ht="13.2" x14ac:dyDescent="0.25">
      <c r="B328" s="5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AB328" s="4"/>
      <c r="AD328" s="4"/>
    </row>
    <row r="329" spans="2:30" ht="13.2" x14ac:dyDescent="0.25">
      <c r="B329" s="5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AB329" s="4"/>
      <c r="AD329" s="4"/>
    </row>
    <row r="330" spans="2:30" ht="13.2" x14ac:dyDescent="0.25">
      <c r="B330" s="5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AB330" s="4"/>
      <c r="AD330" s="4"/>
    </row>
    <row r="331" spans="2:30" ht="13.2" x14ac:dyDescent="0.25">
      <c r="B331" s="5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AB331" s="4"/>
      <c r="AD331" s="4"/>
    </row>
    <row r="332" spans="2:30" ht="13.2" x14ac:dyDescent="0.25">
      <c r="B332" s="5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AB332" s="4"/>
      <c r="AD332" s="4"/>
    </row>
    <row r="333" spans="2:30" ht="13.2" x14ac:dyDescent="0.25">
      <c r="B333" s="5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AB333" s="4"/>
      <c r="AD333" s="4"/>
    </row>
    <row r="334" spans="2:30" ht="13.2" x14ac:dyDescent="0.25">
      <c r="B334" s="5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AB334" s="4"/>
      <c r="AD334" s="4"/>
    </row>
    <row r="335" spans="2:30" ht="13.2" x14ac:dyDescent="0.25">
      <c r="B335" s="5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AB335" s="4"/>
      <c r="AD335" s="4"/>
    </row>
    <row r="336" spans="2:30" ht="13.2" x14ac:dyDescent="0.25">
      <c r="B336" s="5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AB336" s="4"/>
      <c r="AD336" s="4"/>
    </row>
    <row r="337" spans="2:30" ht="13.2" x14ac:dyDescent="0.25">
      <c r="B337" s="5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AB337" s="4"/>
      <c r="AD337" s="4"/>
    </row>
    <row r="338" spans="2:30" ht="13.2" x14ac:dyDescent="0.25">
      <c r="B338" s="5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AB338" s="4"/>
      <c r="AD338" s="4"/>
    </row>
    <row r="339" spans="2:30" ht="13.2" x14ac:dyDescent="0.25">
      <c r="B339" s="5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AB339" s="4"/>
      <c r="AD339" s="4"/>
    </row>
    <row r="340" spans="2:30" ht="13.2" x14ac:dyDescent="0.25">
      <c r="B340" s="5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AB340" s="4"/>
      <c r="AD340" s="4"/>
    </row>
    <row r="341" spans="2:30" ht="13.2" x14ac:dyDescent="0.25">
      <c r="B341" s="5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AB341" s="4"/>
      <c r="AD341" s="4"/>
    </row>
    <row r="342" spans="2:30" ht="13.2" x14ac:dyDescent="0.25">
      <c r="B342" s="5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AB342" s="4"/>
      <c r="AD342" s="4"/>
    </row>
    <row r="343" spans="2:30" ht="13.2" x14ac:dyDescent="0.25">
      <c r="B343" s="5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AB343" s="4"/>
      <c r="AD343" s="4"/>
    </row>
    <row r="344" spans="2:30" ht="13.2" x14ac:dyDescent="0.25">
      <c r="B344" s="5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AB344" s="4"/>
      <c r="AD344" s="4"/>
    </row>
    <row r="345" spans="2:30" ht="13.2" x14ac:dyDescent="0.25">
      <c r="B345" s="5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AB345" s="4"/>
      <c r="AD345" s="4"/>
    </row>
    <row r="346" spans="2:30" ht="13.2" x14ac:dyDescent="0.25">
      <c r="B346" s="5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AB346" s="4"/>
      <c r="AD346" s="4"/>
    </row>
    <row r="347" spans="2:30" ht="13.2" x14ac:dyDescent="0.25">
      <c r="B347" s="5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AB347" s="4"/>
      <c r="AD347" s="4"/>
    </row>
    <row r="348" spans="2:30" ht="13.2" x14ac:dyDescent="0.25">
      <c r="B348" s="5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AB348" s="4"/>
      <c r="AD348" s="4"/>
    </row>
    <row r="349" spans="2:30" ht="13.2" x14ac:dyDescent="0.25">
      <c r="B349" s="5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AB349" s="4"/>
      <c r="AD349" s="4"/>
    </row>
    <row r="350" spans="2:30" ht="13.2" x14ac:dyDescent="0.25">
      <c r="B350" s="5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AB350" s="4"/>
      <c r="AD350" s="4"/>
    </row>
    <row r="351" spans="2:30" ht="13.2" x14ac:dyDescent="0.25">
      <c r="B351" s="5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AB351" s="4"/>
      <c r="AD351" s="4"/>
    </row>
    <row r="352" spans="2:30" ht="13.2" x14ac:dyDescent="0.25">
      <c r="B352" s="5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AB352" s="4"/>
      <c r="AD352" s="4"/>
    </row>
    <row r="353" spans="2:30" ht="13.2" x14ac:dyDescent="0.25">
      <c r="B353" s="5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AB353" s="4"/>
      <c r="AD353" s="4"/>
    </row>
    <row r="354" spans="2:30" ht="13.2" x14ac:dyDescent="0.25">
      <c r="B354" s="5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AB354" s="4"/>
      <c r="AD354" s="4"/>
    </row>
    <row r="355" spans="2:30" ht="13.2" x14ac:dyDescent="0.25">
      <c r="B355" s="5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AB355" s="4"/>
      <c r="AD355" s="4"/>
    </row>
    <row r="356" spans="2:30" ht="13.2" x14ac:dyDescent="0.25">
      <c r="B356" s="5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AB356" s="4"/>
      <c r="AD356" s="4"/>
    </row>
    <row r="357" spans="2:30" ht="13.2" x14ac:dyDescent="0.25">
      <c r="B357" s="5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AB357" s="4"/>
      <c r="AD357" s="4"/>
    </row>
    <row r="358" spans="2:30" ht="13.2" x14ac:dyDescent="0.25">
      <c r="B358" s="5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AB358" s="4"/>
      <c r="AD358" s="4"/>
    </row>
    <row r="359" spans="2:30" ht="13.2" x14ac:dyDescent="0.25">
      <c r="B359" s="5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AB359" s="4"/>
      <c r="AD359" s="4"/>
    </row>
    <row r="360" spans="2:30" ht="13.2" x14ac:dyDescent="0.25">
      <c r="B360" s="5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AB360" s="4"/>
      <c r="AD360" s="4"/>
    </row>
    <row r="361" spans="2:30" ht="13.2" x14ac:dyDescent="0.25">
      <c r="B361" s="5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AB361" s="4"/>
      <c r="AD361" s="4"/>
    </row>
    <row r="362" spans="2:30" ht="13.2" x14ac:dyDescent="0.25">
      <c r="B362" s="5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AB362" s="4"/>
      <c r="AD362" s="4"/>
    </row>
    <row r="363" spans="2:30" ht="13.2" x14ac:dyDescent="0.25">
      <c r="B363" s="5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AB363" s="4"/>
      <c r="AD363" s="4"/>
    </row>
    <row r="364" spans="2:30" ht="13.2" x14ac:dyDescent="0.25">
      <c r="B364" s="5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AB364" s="4"/>
      <c r="AD364" s="4"/>
    </row>
    <row r="365" spans="2:30" ht="13.2" x14ac:dyDescent="0.25">
      <c r="B365" s="5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AB365" s="4"/>
      <c r="AD365" s="4"/>
    </row>
    <row r="366" spans="2:30" ht="13.2" x14ac:dyDescent="0.25">
      <c r="B366" s="5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AB366" s="4"/>
      <c r="AD366" s="4"/>
    </row>
    <row r="367" spans="2:30" ht="13.2" x14ac:dyDescent="0.25">
      <c r="B367" s="5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AB367" s="4"/>
      <c r="AD367" s="4"/>
    </row>
    <row r="368" spans="2:30" ht="13.2" x14ac:dyDescent="0.25">
      <c r="B368" s="5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AB368" s="4"/>
      <c r="AD368" s="4"/>
    </row>
    <row r="369" spans="2:30" ht="13.2" x14ac:dyDescent="0.25">
      <c r="B369" s="5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AB369" s="4"/>
      <c r="AD369" s="4"/>
    </row>
    <row r="370" spans="2:30" ht="13.2" x14ac:dyDescent="0.25">
      <c r="B370" s="5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AB370" s="4"/>
      <c r="AD370" s="4"/>
    </row>
    <row r="371" spans="2:30" ht="13.2" x14ac:dyDescent="0.25">
      <c r="B371" s="5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AB371" s="4"/>
      <c r="AD371" s="4"/>
    </row>
    <row r="372" spans="2:30" ht="13.2" x14ac:dyDescent="0.25">
      <c r="B372" s="5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AB372" s="4"/>
      <c r="AD372" s="4"/>
    </row>
    <row r="373" spans="2:30" ht="13.2" x14ac:dyDescent="0.25">
      <c r="B373" s="5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AB373" s="4"/>
      <c r="AD373" s="4"/>
    </row>
    <row r="374" spans="2:30" ht="13.2" x14ac:dyDescent="0.25">
      <c r="B374" s="5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AB374" s="4"/>
      <c r="AD374" s="4"/>
    </row>
    <row r="375" spans="2:30" ht="13.2" x14ac:dyDescent="0.25">
      <c r="B375" s="5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AB375" s="4"/>
      <c r="AD375" s="4"/>
    </row>
    <row r="376" spans="2:30" ht="13.2" x14ac:dyDescent="0.25">
      <c r="B376" s="5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AB376" s="4"/>
      <c r="AD376" s="4"/>
    </row>
    <row r="377" spans="2:30" ht="13.2" x14ac:dyDescent="0.25">
      <c r="B377" s="5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AB377" s="4"/>
      <c r="AD377" s="4"/>
    </row>
    <row r="378" spans="2:30" ht="13.2" x14ac:dyDescent="0.25">
      <c r="B378" s="5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AB378" s="4"/>
      <c r="AD378" s="4"/>
    </row>
    <row r="379" spans="2:30" ht="13.2" x14ac:dyDescent="0.25">
      <c r="B379" s="5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AB379" s="4"/>
      <c r="AD379" s="4"/>
    </row>
    <row r="380" spans="2:30" ht="13.2" x14ac:dyDescent="0.25">
      <c r="B380" s="5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AB380" s="4"/>
      <c r="AD380" s="4"/>
    </row>
    <row r="381" spans="2:30" ht="13.2" x14ac:dyDescent="0.25">
      <c r="B381" s="5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AB381" s="4"/>
      <c r="AD381" s="4"/>
    </row>
    <row r="382" spans="2:30" ht="13.2" x14ac:dyDescent="0.25">
      <c r="B382" s="5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AB382" s="4"/>
      <c r="AD382" s="4"/>
    </row>
    <row r="383" spans="2:30" ht="13.2" x14ac:dyDescent="0.25">
      <c r="B383" s="5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AB383" s="4"/>
      <c r="AD383" s="4"/>
    </row>
    <row r="384" spans="2:30" ht="13.2" x14ac:dyDescent="0.25">
      <c r="B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AB384" s="4"/>
      <c r="AD384" s="4"/>
    </row>
    <row r="385" spans="2:30" ht="13.2" x14ac:dyDescent="0.25">
      <c r="B385" s="5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AB385" s="4"/>
      <c r="AD385" s="4"/>
    </row>
    <row r="386" spans="2:30" ht="13.2" x14ac:dyDescent="0.25">
      <c r="B386" s="5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AB386" s="4"/>
      <c r="AD386" s="4"/>
    </row>
    <row r="387" spans="2:30" ht="13.2" x14ac:dyDescent="0.25">
      <c r="B387" s="5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AB387" s="4"/>
      <c r="AD387" s="4"/>
    </row>
    <row r="388" spans="2:30" ht="13.2" x14ac:dyDescent="0.25">
      <c r="B388" s="5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AB388" s="4"/>
      <c r="AD388" s="4"/>
    </row>
    <row r="389" spans="2:30" ht="13.2" x14ac:dyDescent="0.25">
      <c r="B389" s="5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AB389" s="4"/>
      <c r="AD389" s="4"/>
    </row>
    <row r="390" spans="2:30" ht="13.2" x14ac:dyDescent="0.25">
      <c r="B390" s="5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AB390" s="4"/>
      <c r="AD390" s="4"/>
    </row>
    <row r="391" spans="2:30" ht="13.2" x14ac:dyDescent="0.25">
      <c r="B391" s="5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AB391" s="4"/>
      <c r="AD391" s="4"/>
    </row>
    <row r="392" spans="2:30" ht="13.2" x14ac:dyDescent="0.25">
      <c r="B392" s="5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AB392" s="4"/>
      <c r="AD392" s="4"/>
    </row>
    <row r="393" spans="2:30" ht="13.2" x14ac:dyDescent="0.25">
      <c r="B393" s="5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AB393" s="4"/>
      <c r="AD393" s="4"/>
    </row>
    <row r="394" spans="2:30" ht="13.2" x14ac:dyDescent="0.25">
      <c r="B394" s="5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AB394" s="4"/>
      <c r="AD394" s="4"/>
    </row>
    <row r="395" spans="2:30" ht="13.2" x14ac:dyDescent="0.25">
      <c r="B395" s="5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AB395" s="4"/>
      <c r="AD395" s="4"/>
    </row>
    <row r="396" spans="2:30" ht="13.2" x14ac:dyDescent="0.25">
      <c r="B396" s="5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AB396" s="4"/>
      <c r="AD396" s="4"/>
    </row>
    <row r="397" spans="2:30" ht="13.2" x14ac:dyDescent="0.25">
      <c r="B397" s="5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AB397" s="4"/>
      <c r="AD397" s="4"/>
    </row>
    <row r="398" spans="2:30" ht="13.2" x14ac:dyDescent="0.25">
      <c r="B398" s="5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AB398" s="4"/>
      <c r="AD398" s="4"/>
    </row>
    <row r="399" spans="2:30" ht="13.2" x14ac:dyDescent="0.25">
      <c r="B399" s="5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AB399" s="4"/>
      <c r="AD399" s="4"/>
    </row>
    <row r="400" spans="2:30" ht="13.2" x14ac:dyDescent="0.25">
      <c r="B400" s="5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AB400" s="4"/>
      <c r="AD400" s="4"/>
    </row>
    <row r="401" spans="2:30" ht="13.2" x14ac:dyDescent="0.25">
      <c r="B401" s="5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AB401" s="4"/>
      <c r="AD401" s="4"/>
    </row>
    <row r="402" spans="2:30" ht="13.2" x14ac:dyDescent="0.25">
      <c r="B402" s="5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AB402" s="4"/>
      <c r="AD402" s="4"/>
    </row>
    <row r="403" spans="2:30" ht="13.2" x14ac:dyDescent="0.25">
      <c r="B403" s="5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AB403" s="4"/>
      <c r="AD403" s="4"/>
    </row>
    <row r="404" spans="2:30" ht="13.2" x14ac:dyDescent="0.25">
      <c r="B404" s="5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AB404" s="4"/>
      <c r="AD404" s="4"/>
    </row>
    <row r="405" spans="2:30" ht="13.2" x14ac:dyDescent="0.25">
      <c r="B405" s="5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AB405" s="4"/>
      <c r="AD405" s="4"/>
    </row>
    <row r="406" spans="2:30" ht="13.2" x14ac:dyDescent="0.25">
      <c r="B406" s="5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AB406" s="4"/>
      <c r="AD406" s="4"/>
    </row>
    <row r="407" spans="2:30" ht="13.2" x14ac:dyDescent="0.25">
      <c r="B407" s="5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AB407" s="4"/>
      <c r="AD407" s="4"/>
    </row>
    <row r="408" spans="2:30" ht="13.2" x14ac:dyDescent="0.25">
      <c r="B408" s="5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AB408" s="4"/>
      <c r="AD408" s="4"/>
    </row>
    <row r="409" spans="2:30" ht="13.2" x14ac:dyDescent="0.25">
      <c r="B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AB409" s="4"/>
      <c r="AD409" s="4"/>
    </row>
    <row r="410" spans="2:30" ht="13.2" x14ac:dyDescent="0.25">
      <c r="B410" s="5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AB410" s="4"/>
      <c r="AD410" s="4"/>
    </row>
    <row r="411" spans="2:30" ht="13.2" x14ac:dyDescent="0.25">
      <c r="B411" s="5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AB411" s="4"/>
      <c r="AD411" s="4"/>
    </row>
    <row r="412" spans="2:30" ht="13.2" x14ac:dyDescent="0.25">
      <c r="B412" s="5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AB412" s="4"/>
      <c r="AD412" s="4"/>
    </row>
    <row r="413" spans="2:30" ht="13.2" x14ac:dyDescent="0.25">
      <c r="B413" s="5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AB413" s="4"/>
      <c r="AD413" s="4"/>
    </row>
    <row r="414" spans="2:30" ht="13.2" x14ac:dyDescent="0.25">
      <c r="B414" s="5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AB414" s="4"/>
      <c r="AD414" s="4"/>
    </row>
    <row r="415" spans="2:30" ht="13.2" x14ac:dyDescent="0.25">
      <c r="B415" s="5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AB415" s="4"/>
      <c r="AD415" s="4"/>
    </row>
    <row r="416" spans="2:30" ht="13.2" x14ac:dyDescent="0.25">
      <c r="B416" s="5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AB416" s="4"/>
      <c r="AD416" s="4"/>
    </row>
    <row r="417" spans="2:30" ht="13.2" x14ac:dyDescent="0.25">
      <c r="B417" s="5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AB417" s="4"/>
      <c r="AD417" s="4"/>
    </row>
    <row r="418" spans="2:30" ht="13.2" x14ac:dyDescent="0.25">
      <c r="B418" s="5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AB418" s="4"/>
      <c r="AD418" s="4"/>
    </row>
    <row r="419" spans="2:30" ht="13.2" x14ac:dyDescent="0.25">
      <c r="B419" s="5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AB419" s="4"/>
      <c r="AD419" s="4"/>
    </row>
    <row r="420" spans="2:30" ht="13.2" x14ac:dyDescent="0.25">
      <c r="B420" s="5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AB420" s="4"/>
      <c r="AD420" s="4"/>
    </row>
    <row r="421" spans="2:30" ht="13.2" x14ac:dyDescent="0.25">
      <c r="B421" s="5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AB421" s="4"/>
      <c r="AD421" s="4"/>
    </row>
    <row r="422" spans="2:30" ht="13.2" x14ac:dyDescent="0.25">
      <c r="B422" s="5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AB422" s="4"/>
      <c r="AD422" s="4"/>
    </row>
    <row r="423" spans="2:30" ht="13.2" x14ac:dyDescent="0.25">
      <c r="B423" s="5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AB423" s="4"/>
      <c r="AD423" s="4"/>
    </row>
    <row r="424" spans="2:30" ht="13.2" x14ac:dyDescent="0.25">
      <c r="B424" s="5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AB424" s="4"/>
      <c r="AD424" s="4"/>
    </row>
    <row r="425" spans="2:30" ht="13.2" x14ac:dyDescent="0.25">
      <c r="B425" s="5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AB425" s="4"/>
      <c r="AD425" s="4"/>
    </row>
    <row r="426" spans="2:30" ht="13.2" x14ac:dyDescent="0.25">
      <c r="B426" s="5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AB426" s="4"/>
      <c r="AD426" s="4"/>
    </row>
    <row r="427" spans="2:30" ht="13.2" x14ac:dyDescent="0.25">
      <c r="B427" s="5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AB427" s="4"/>
      <c r="AD427" s="4"/>
    </row>
    <row r="428" spans="2:30" ht="13.2" x14ac:dyDescent="0.25">
      <c r="B428" s="5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AB428" s="4"/>
      <c r="AD428" s="4"/>
    </row>
    <row r="429" spans="2:30" ht="13.2" x14ac:dyDescent="0.25">
      <c r="B429" s="5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AB429" s="4"/>
      <c r="AD429" s="4"/>
    </row>
    <row r="430" spans="2:30" ht="13.2" x14ac:dyDescent="0.25">
      <c r="B430" s="5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AB430" s="4"/>
      <c r="AD430" s="4"/>
    </row>
    <row r="431" spans="2:30" ht="13.2" x14ac:dyDescent="0.25">
      <c r="B431" s="5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AB431" s="4"/>
      <c r="AD431" s="4"/>
    </row>
    <row r="432" spans="2:30" ht="13.2" x14ac:dyDescent="0.25">
      <c r="B432" s="5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AB432" s="4"/>
      <c r="AD432" s="4"/>
    </row>
    <row r="433" spans="2:30" ht="13.2" x14ac:dyDescent="0.25">
      <c r="B433" s="5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AB433" s="4"/>
      <c r="AD433" s="4"/>
    </row>
    <row r="434" spans="2:30" ht="13.2" x14ac:dyDescent="0.25">
      <c r="B434" s="5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AB434" s="4"/>
      <c r="AD434" s="4"/>
    </row>
    <row r="435" spans="2:30" ht="13.2" x14ac:dyDescent="0.25">
      <c r="B435" s="5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AB435" s="4"/>
      <c r="AD435" s="4"/>
    </row>
    <row r="436" spans="2:30" ht="13.2" x14ac:dyDescent="0.25">
      <c r="B436" s="5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AB436" s="4"/>
      <c r="AD436" s="4"/>
    </row>
    <row r="437" spans="2:30" ht="13.2" x14ac:dyDescent="0.25">
      <c r="B437" s="5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AB437" s="4"/>
      <c r="AD437" s="4"/>
    </row>
    <row r="438" spans="2:30" ht="13.2" x14ac:dyDescent="0.25">
      <c r="B438" s="5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AB438" s="4"/>
      <c r="AD438" s="4"/>
    </row>
    <row r="439" spans="2:30" ht="13.2" x14ac:dyDescent="0.25">
      <c r="B439" s="5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AB439" s="4"/>
      <c r="AD439" s="4"/>
    </row>
    <row r="440" spans="2:30" ht="13.2" x14ac:dyDescent="0.25">
      <c r="B440" s="5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AB440" s="4"/>
      <c r="AD440" s="4"/>
    </row>
    <row r="441" spans="2:30" ht="13.2" x14ac:dyDescent="0.25">
      <c r="B441" s="5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AB441" s="4"/>
      <c r="AD441" s="4"/>
    </row>
    <row r="442" spans="2:30" ht="13.2" x14ac:dyDescent="0.25">
      <c r="B442" s="5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AB442" s="4"/>
      <c r="AD442" s="4"/>
    </row>
    <row r="443" spans="2:30" ht="13.2" x14ac:dyDescent="0.25">
      <c r="B443" s="5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AB443" s="4"/>
      <c r="AD443" s="4"/>
    </row>
    <row r="444" spans="2:30" ht="13.2" x14ac:dyDescent="0.25">
      <c r="B444" s="5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AB444" s="4"/>
      <c r="AD444" s="4"/>
    </row>
    <row r="445" spans="2:30" ht="13.2" x14ac:dyDescent="0.25">
      <c r="B445" s="5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AB445" s="4"/>
      <c r="AD445" s="4"/>
    </row>
    <row r="446" spans="2:30" ht="13.2" x14ac:dyDescent="0.25">
      <c r="B446" s="5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AB446" s="4"/>
      <c r="AD446" s="4"/>
    </row>
    <row r="447" spans="2:30" ht="13.2" x14ac:dyDescent="0.25">
      <c r="B447" s="5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AB447" s="4"/>
      <c r="AD447" s="4"/>
    </row>
    <row r="448" spans="2:30" ht="13.2" x14ac:dyDescent="0.25">
      <c r="B448" s="5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AB448" s="4"/>
      <c r="AD448" s="4"/>
    </row>
    <row r="449" spans="2:30" ht="13.2" x14ac:dyDescent="0.25">
      <c r="B449" s="5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AB449" s="4"/>
      <c r="AD449" s="4"/>
    </row>
    <row r="450" spans="2:30" ht="13.2" x14ac:dyDescent="0.25">
      <c r="B450" s="5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AB450" s="4"/>
      <c r="AD450" s="4"/>
    </row>
    <row r="451" spans="2:30" ht="13.2" x14ac:dyDescent="0.25">
      <c r="B451" s="5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AB451" s="4"/>
      <c r="AD451" s="4"/>
    </row>
    <row r="452" spans="2:30" ht="13.2" x14ac:dyDescent="0.25">
      <c r="B452" s="5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AB452" s="4"/>
      <c r="AD452" s="4"/>
    </row>
    <row r="453" spans="2:30" ht="13.2" x14ac:dyDescent="0.25">
      <c r="B453" s="5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AB453" s="4"/>
      <c r="AD453" s="4"/>
    </row>
    <row r="454" spans="2:30" ht="13.2" x14ac:dyDescent="0.25">
      <c r="B454" s="5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AB454" s="4"/>
      <c r="AD454" s="4"/>
    </row>
    <row r="455" spans="2:30" ht="13.2" x14ac:dyDescent="0.25">
      <c r="B455" s="5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AB455" s="4"/>
      <c r="AD455" s="4"/>
    </row>
    <row r="456" spans="2:30" ht="13.2" x14ac:dyDescent="0.25">
      <c r="B456" s="5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AB456" s="4"/>
      <c r="AD456" s="4"/>
    </row>
    <row r="457" spans="2:30" ht="13.2" x14ac:dyDescent="0.25">
      <c r="B457" s="5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AB457" s="4"/>
      <c r="AD457" s="4"/>
    </row>
    <row r="458" spans="2:30" ht="13.2" x14ac:dyDescent="0.25">
      <c r="B458" s="5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AB458" s="4"/>
      <c r="AD458" s="4"/>
    </row>
    <row r="459" spans="2:30" ht="13.2" x14ac:dyDescent="0.25">
      <c r="B459" s="5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AB459" s="4"/>
      <c r="AD459" s="4"/>
    </row>
    <row r="460" spans="2:30" ht="13.2" x14ac:dyDescent="0.25">
      <c r="B460" s="5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AB460" s="4"/>
      <c r="AD460" s="4"/>
    </row>
    <row r="461" spans="2:30" ht="13.2" x14ac:dyDescent="0.25">
      <c r="B461" s="5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AB461" s="4"/>
      <c r="AD461" s="4"/>
    </row>
    <row r="462" spans="2:30" ht="13.2" x14ac:dyDescent="0.25">
      <c r="B462" s="5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AB462" s="4"/>
      <c r="AD462" s="4"/>
    </row>
    <row r="463" spans="2:30" ht="13.2" x14ac:dyDescent="0.25">
      <c r="B463" s="5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AB463" s="4"/>
      <c r="AD463" s="4"/>
    </row>
    <row r="464" spans="2:30" ht="13.2" x14ac:dyDescent="0.25">
      <c r="B464" s="5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AB464" s="4"/>
      <c r="AD464" s="4"/>
    </row>
    <row r="465" spans="2:30" ht="13.2" x14ac:dyDescent="0.25">
      <c r="B465" s="5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AB465" s="4"/>
      <c r="AD465" s="4"/>
    </row>
    <row r="466" spans="2:30" ht="13.2" x14ac:dyDescent="0.25">
      <c r="B466" s="5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AB466" s="4"/>
      <c r="AD466" s="4"/>
    </row>
    <row r="467" spans="2:30" ht="13.2" x14ac:dyDescent="0.25">
      <c r="B467" s="5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AB467" s="4"/>
      <c r="AD467" s="4"/>
    </row>
    <row r="468" spans="2:30" ht="13.2" x14ac:dyDescent="0.25">
      <c r="B468" s="5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AB468" s="4"/>
      <c r="AD468" s="4"/>
    </row>
    <row r="469" spans="2:30" ht="13.2" x14ac:dyDescent="0.25">
      <c r="B469" s="5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AB469" s="4"/>
      <c r="AD469" s="4"/>
    </row>
    <row r="470" spans="2:30" ht="13.2" x14ac:dyDescent="0.25">
      <c r="B470" s="5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AB470" s="4"/>
      <c r="AD470" s="4"/>
    </row>
    <row r="471" spans="2:30" ht="13.2" x14ac:dyDescent="0.25">
      <c r="B471" s="5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AB471" s="4"/>
      <c r="AD471" s="4"/>
    </row>
    <row r="472" spans="2:30" ht="13.2" x14ac:dyDescent="0.25">
      <c r="B472" s="5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AB472" s="4"/>
      <c r="AD472" s="4"/>
    </row>
    <row r="473" spans="2:30" ht="13.2" x14ac:dyDescent="0.25">
      <c r="B473" s="5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AB473" s="4"/>
      <c r="AD473" s="4"/>
    </row>
    <row r="474" spans="2:30" ht="13.2" x14ac:dyDescent="0.25">
      <c r="B474" s="5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AB474" s="4"/>
      <c r="AD474" s="4"/>
    </row>
    <row r="475" spans="2:30" ht="13.2" x14ac:dyDescent="0.25">
      <c r="B475" s="5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AB475" s="4"/>
      <c r="AD475" s="4"/>
    </row>
    <row r="476" spans="2:30" ht="13.2" x14ac:dyDescent="0.25">
      <c r="B476" s="5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AB476" s="4"/>
      <c r="AD476" s="4"/>
    </row>
    <row r="477" spans="2:30" ht="13.2" x14ac:dyDescent="0.25">
      <c r="B477" s="5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AB477" s="4"/>
      <c r="AD477" s="4"/>
    </row>
    <row r="478" spans="2:30" ht="13.2" x14ac:dyDescent="0.25">
      <c r="B478" s="5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AB478" s="4"/>
      <c r="AD478" s="4"/>
    </row>
    <row r="479" spans="2:30" ht="13.2" x14ac:dyDescent="0.25">
      <c r="B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AB479" s="4"/>
      <c r="AD479" s="4"/>
    </row>
    <row r="480" spans="2:30" ht="13.2" x14ac:dyDescent="0.25">
      <c r="B480" s="5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AB480" s="4"/>
      <c r="AD480" s="4"/>
    </row>
    <row r="481" spans="2:30" ht="13.2" x14ac:dyDescent="0.25">
      <c r="B481" s="5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AB481" s="4"/>
      <c r="AD481" s="4"/>
    </row>
    <row r="482" spans="2:30" ht="13.2" x14ac:dyDescent="0.25">
      <c r="B482" s="5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AB482" s="4"/>
      <c r="AD482" s="4"/>
    </row>
    <row r="483" spans="2:30" ht="13.2" x14ac:dyDescent="0.25">
      <c r="B483" s="5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AB483" s="4"/>
      <c r="AD483" s="4"/>
    </row>
    <row r="484" spans="2:30" ht="13.2" x14ac:dyDescent="0.25">
      <c r="B484" s="5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AB484" s="4"/>
      <c r="AD484" s="4"/>
    </row>
    <row r="485" spans="2:30" ht="13.2" x14ac:dyDescent="0.25">
      <c r="B485" s="5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AB485" s="4"/>
      <c r="AD485" s="4"/>
    </row>
    <row r="486" spans="2:30" ht="13.2" x14ac:dyDescent="0.25">
      <c r="B486" s="5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AB486" s="4"/>
      <c r="AD486" s="4"/>
    </row>
    <row r="487" spans="2:30" ht="13.2" x14ac:dyDescent="0.25">
      <c r="B487" s="5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AB487" s="4"/>
      <c r="AD487" s="4"/>
    </row>
    <row r="488" spans="2:30" ht="13.2" x14ac:dyDescent="0.25">
      <c r="B488" s="5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AB488" s="4"/>
      <c r="AD488" s="4"/>
    </row>
    <row r="489" spans="2:30" ht="13.2" x14ac:dyDescent="0.25">
      <c r="B489" s="5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AB489" s="4"/>
      <c r="AD489" s="4"/>
    </row>
    <row r="490" spans="2:30" ht="13.2" x14ac:dyDescent="0.25">
      <c r="B490" s="5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AB490" s="4"/>
      <c r="AD490" s="4"/>
    </row>
    <row r="491" spans="2:30" ht="13.2" x14ac:dyDescent="0.25">
      <c r="B491" s="5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AB491" s="4"/>
      <c r="AD491" s="4"/>
    </row>
    <row r="492" spans="2:30" ht="13.2" x14ac:dyDescent="0.25">
      <c r="B492" s="5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AB492" s="4"/>
      <c r="AD492" s="4"/>
    </row>
    <row r="493" spans="2:30" ht="13.2" x14ac:dyDescent="0.25">
      <c r="B493" s="5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AB493" s="4"/>
      <c r="AD493" s="4"/>
    </row>
    <row r="494" spans="2:30" ht="13.2" x14ac:dyDescent="0.25">
      <c r="B494" s="5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AB494" s="4"/>
      <c r="AD494" s="4"/>
    </row>
    <row r="495" spans="2:30" ht="13.2" x14ac:dyDescent="0.25">
      <c r="B495" s="5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AB495" s="4"/>
      <c r="AD495" s="4"/>
    </row>
    <row r="496" spans="2:30" ht="13.2" x14ac:dyDescent="0.25">
      <c r="B496" s="5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AB496" s="4"/>
      <c r="AD496" s="4"/>
    </row>
    <row r="497" spans="2:30" ht="13.2" x14ac:dyDescent="0.25">
      <c r="B497" s="5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AB497" s="4"/>
      <c r="AD497" s="4"/>
    </row>
    <row r="498" spans="2:30" ht="13.2" x14ac:dyDescent="0.25">
      <c r="B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AB498" s="4"/>
      <c r="AD498" s="4"/>
    </row>
    <row r="499" spans="2:30" ht="13.2" x14ac:dyDescent="0.25">
      <c r="B499" s="5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AB499" s="4"/>
      <c r="AD499" s="4"/>
    </row>
    <row r="500" spans="2:30" ht="13.2" x14ac:dyDescent="0.25">
      <c r="B500" s="5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AB500" s="4"/>
      <c r="AD500" s="4"/>
    </row>
    <row r="501" spans="2:30" ht="13.2" x14ac:dyDescent="0.25">
      <c r="B501" s="5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AB501" s="4"/>
      <c r="AD501" s="4"/>
    </row>
    <row r="502" spans="2:30" ht="13.2" x14ac:dyDescent="0.25">
      <c r="B502" s="5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AB502" s="4"/>
      <c r="AD502" s="4"/>
    </row>
    <row r="503" spans="2:30" ht="13.2" x14ac:dyDescent="0.25">
      <c r="B503" s="5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AB503" s="4"/>
      <c r="AD503" s="4"/>
    </row>
    <row r="504" spans="2:30" ht="13.2" x14ac:dyDescent="0.25">
      <c r="B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AB504" s="4"/>
      <c r="AD504" s="4"/>
    </row>
    <row r="505" spans="2:30" ht="13.2" x14ac:dyDescent="0.25">
      <c r="B505" s="5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AB505" s="4"/>
      <c r="AD505" s="4"/>
    </row>
    <row r="506" spans="2:30" ht="13.2" x14ac:dyDescent="0.25">
      <c r="B506" s="5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AB506" s="4"/>
      <c r="AD506" s="4"/>
    </row>
    <row r="507" spans="2:30" ht="13.2" x14ac:dyDescent="0.25">
      <c r="B507" s="5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AB507" s="4"/>
      <c r="AD507" s="4"/>
    </row>
    <row r="508" spans="2:30" ht="13.2" x14ac:dyDescent="0.25">
      <c r="B508" s="5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AB508" s="4"/>
      <c r="AD508" s="4"/>
    </row>
    <row r="509" spans="2:30" ht="13.2" x14ac:dyDescent="0.25">
      <c r="B509" s="5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AB509" s="4"/>
      <c r="AD509" s="4"/>
    </row>
    <row r="510" spans="2:30" ht="13.2" x14ac:dyDescent="0.25">
      <c r="B510" s="5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AB510" s="4"/>
      <c r="AD510" s="4"/>
    </row>
    <row r="511" spans="2:30" ht="13.2" x14ac:dyDescent="0.25">
      <c r="B511" s="5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AB511" s="4"/>
      <c r="AD511" s="4"/>
    </row>
    <row r="512" spans="2:30" ht="13.2" x14ac:dyDescent="0.25">
      <c r="B512" s="5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AB512" s="4"/>
      <c r="AD512" s="4"/>
    </row>
    <row r="513" spans="2:30" ht="13.2" x14ac:dyDescent="0.25">
      <c r="B513" s="5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AB513" s="4"/>
      <c r="AD513" s="4"/>
    </row>
    <row r="514" spans="2:30" ht="13.2" x14ac:dyDescent="0.25">
      <c r="B514" s="5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AB514" s="4"/>
      <c r="AD514" s="4"/>
    </row>
    <row r="515" spans="2:30" ht="13.2" x14ac:dyDescent="0.25">
      <c r="B515" s="5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AB515" s="4"/>
      <c r="AD515" s="4"/>
    </row>
    <row r="516" spans="2:30" ht="13.2" x14ac:dyDescent="0.25">
      <c r="B516" s="5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AB516" s="4"/>
      <c r="AD516" s="4"/>
    </row>
    <row r="517" spans="2:30" ht="13.2" x14ac:dyDescent="0.25">
      <c r="B517" s="5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AB517" s="4"/>
      <c r="AD517" s="4"/>
    </row>
    <row r="518" spans="2:30" ht="13.2" x14ac:dyDescent="0.25">
      <c r="B518" s="5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AB518" s="4"/>
      <c r="AD518" s="4"/>
    </row>
    <row r="519" spans="2:30" ht="13.2" x14ac:dyDescent="0.25">
      <c r="B519" s="5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AB519" s="4"/>
      <c r="AD519" s="4"/>
    </row>
    <row r="520" spans="2:30" ht="13.2" x14ac:dyDescent="0.25">
      <c r="B520" s="5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AB520" s="4"/>
      <c r="AD520" s="4"/>
    </row>
    <row r="521" spans="2:30" ht="13.2" x14ac:dyDescent="0.25">
      <c r="B521" s="5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AB521" s="4"/>
      <c r="AD521" s="4"/>
    </row>
    <row r="522" spans="2:30" ht="13.2" x14ac:dyDescent="0.25">
      <c r="B522" s="5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AB522" s="4"/>
      <c r="AD522" s="4"/>
    </row>
    <row r="523" spans="2:30" ht="13.2" x14ac:dyDescent="0.25">
      <c r="B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AB523" s="4"/>
      <c r="AD523" s="4"/>
    </row>
    <row r="524" spans="2:30" ht="13.2" x14ac:dyDescent="0.25">
      <c r="B524" s="5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AB524" s="4"/>
      <c r="AD524" s="4"/>
    </row>
    <row r="525" spans="2:30" ht="13.2" x14ac:dyDescent="0.25">
      <c r="B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AB525" s="4"/>
      <c r="AD525" s="4"/>
    </row>
    <row r="526" spans="2:30" ht="13.2" x14ac:dyDescent="0.25">
      <c r="B526" s="5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AB526" s="4"/>
      <c r="AD526" s="4"/>
    </row>
    <row r="527" spans="2:30" ht="13.2" x14ac:dyDescent="0.25">
      <c r="B527" s="5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AB527" s="4"/>
      <c r="AD527" s="4"/>
    </row>
    <row r="528" spans="2:30" ht="13.2" x14ac:dyDescent="0.25">
      <c r="B528" s="5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AB528" s="4"/>
      <c r="AD528" s="4"/>
    </row>
    <row r="529" spans="2:30" ht="13.2" x14ac:dyDescent="0.25">
      <c r="B529" s="5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AB529" s="4"/>
      <c r="AD529" s="4"/>
    </row>
    <row r="530" spans="2:30" ht="13.2" x14ac:dyDescent="0.25">
      <c r="B530" s="5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AB530" s="4"/>
      <c r="AD530" s="4"/>
    </row>
    <row r="531" spans="2:30" ht="13.2" x14ac:dyDescent="0.25">
      <c r="B531" s="5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AB531" s="4"/>
      <c r="AD531" s="4"/>
    </row>
    <row r="532" spans="2:30" ht="13.2" x14ac:dyDescent="0.25">
      <c r="B532" s="5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AB532" s="4"/>
      <c r="AD532" s="4"/>
    </row>
    <row r="533" spans="2:30" ht="13.2" x14ac:dyDescent="0.25">
      <c r="B533" s="5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AB533" s="4"/>
      <c r="AD533" s="4"/>
    </row>
    <row r="534" spans="2:30" ht="13.2" x14ac:dyDescent="0.25">
      <c r="B534" s="5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AB534" s="4"/>
      <c r="AD534" s="4"/>
    </row>
    <row r="535" spans="2:30" ht="13.2" x14ac:dyDescent="0.25">
      <c r="B535" s="5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AB535" s="4"/>
      <c r="AD535" s="4"/>
    </row>
    <row r="536" spans="2:30" ht="13.2" x14ac:dyDescent="0.25">
      <c r="B536" s="5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AB536" s="4"/>
      <c r="AD536" s="4"/>
    </row>
    <row r="537" spans="2:30" ht="13.2" x14ac:dyDescent="0.25">
      <c r="B537" s="5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AB537" s="4"/>
      <c r="AD537" s="4"/>
    </row>
    <row r="538" spans="2:30" ht="13.2" x14ac:dyDescent="0.25">
      <c r="B538" s="5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AB538" s="4"/>
      <c r="AD538" s="4"/>
    </row>
    <row r="539" spans="2:30" ht="13.2" x14ac:dyDescent="0.25">
      <c r="B539" s="5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AB539" s="4"/>
      <c r="AD539" s="4"/>
    </row>
    <row r="540" spans="2:30" ht="13.2" x14ac:dyDescent="0.25">
      <c r="B540" s="5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AB540" s="4"/>
      <c r="AD540" s="4"/>
    </row>
    <row r="541" spans="2:30" ht="13.2" x14ac:dyDescent="0.25">
      <c r="B541" s="5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AB541" s="4"/>
      <c r="AD541" s="4"/>
    </row>
    <row r="542" spans="2:30" ht="13.2" x14ac:dyDescent="0.25">
      <c r="B542" s="5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AB542" s="4"/>
      <c r="AD542" s="4"/>
    </row>
    <row r="543" spans="2:30" ht="13.2" x14ac:dyDescent="0.25">
      <c r="B543" s="5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AB543" s="4"/>
      <c r="AD543" s="4"/>
    </row>
    <row r="544" spans="2:30" ht="13.2" x14ac:dyDescent="0.25">
      <c r="B544" s="5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AB544" s="4"/>
      <c r="AD544" s="4"/>
    </row>
    <row r="545" spans="2:30" ht="13.2" x14ac:dyDescent="0.25">
      <c r="B545" s="5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AB545" s="4"/>
      <c r="AD545" s="4"/>
    </row>
    <row r="546" spans="2:30" ht="13.2" x14ac:dyDescent="0.25">
      <c r="B546" s="5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AB546" s="4"/>
      <c r="AD546" s="4"/>
    </row>
    <row r="547" spans="2:30" ht="13.2" x14ac:dyDescent="0.25">
      <c r="B547" s="5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AB547" s="4"/>
      <c r="AD547" s="4"/>
    </row>
    <row r="548" spans="2:30" ht="13.2" x14ac:dyDescent="0.25">
      <c r="B548" s="5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AB548" s="4"/>
      <c r="AD548" s="4"/>
    </row>
    <row r="549" spans="2:30" ht="13.2" x14ac:dyDescent="0.25">
      <c r="B549" s="5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AB549" s="4"/>
      <c r="AD549" s="4"/>
    </row>
    <row r="550" spans="2:30" ht="13.2" x14ac:dyDescent="0.25">
      <c r="B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AB550" s="4"/>
      <c r="AD550" s="4"/>
    </row>
    <row r="551" spans="2:30" ht="13.2" x14ac:dyDescent="0.25">
      <c r="B551" s="5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AB551" s="4"/>
      <c r="AD551" s="4"/>
    </row>
    <row r="552" spans="2:30" ht="13.2" x14ac:dyDescent="0.25">
      <c r="B552" s="5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AB552" s="4"/>
      <c r="AD552" s="4"/>
    </row>
    <row r="553" spans="2:30" ht="13.2" x14ac:dyDescent="0.25">
      <c r="B553" s="5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AB553" s="4"/>
      <c r="AD553" s="4"/>
    </row>
    <row r="554" spans="2:30" ht="13.2" x14ac:dyDescent="0.25">
      <c r="B554" s="5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AB554" s="4"/>
      <c r="AD554" s="4"/>
    </row>
    <row r="555" spans="2:30" ht="13.2" x14ac:dyDescent="0.25">
      <c r="B555" s="5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AB555" s="4"/>
      <c r="AD555" s="4"/>
    </row>
    <row r="556" spans="2:30" ht="13.2" x14ac:dyDescent="0.25">
      <c r="B556" s="5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AB556" s="4"/>
      <c r="AD556" s="4"/>
    </row>
    <row r="557" spans="2:30" ht="13.2" x14ac:dyDescent="0.25">
      <c r="B557" s="5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AB557" s="4"/>
      <c r="AD557" s="4"/>
    </row>
    <row r="558" spans="2:30" ht="13.2" x14ac:dyDescent="0.25">
      <c r="B558" s="5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AB558" s="4"/>
      <c r="AD558" s="4"/>
    </row>
    <row r="559" spans="2:30" ht="13.2" x14ac:dyDescent="0.25">
      <c r="B559" s="5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AB559" s="4"/>
      <c r="AD559" s="4"/>
    </row>
    <row r="560" spans="2:30" ht="13.2" x14ac:dyDescent="0.25">
      <c r="B560" s="5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AB560" s="4"/>
      <c r="AD560" s="4"/>
    </row>
    <row r="561" spans="2:30" ht="13.2" x14ac:dyDescent="0.25">
      <c r="B561" s="5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AB561" s="4"/>
      <c r="AD561" s="4"/>
    </row>
    <row r="562" spans="2:30" ht="13.2" x14ac:dyDescent="0.25">
      <c r="B562" s="5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AB562" s="4"/>
      <c r="AD562" s="4"/>
    </row>
    <row r="563" spans="2:30" ht="13.2" x14ac:dyDescent="0.25">
      <c r="B563" s="5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AB563" s="4"/>
      <c r="AD563" s="4"/>
    </row>
    <row r="564" spans="2:30" ht="13.2" x14ac:dyDescent="0.25">
      <c r="B564" s="5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AB564" s="4"/>
      <c r="AD564" s="4"/>
    </row>
    <row r="565" spans="2:30" ht="13.2" x14ac:dyDescent="0.25">
      <c r="B565" s="5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AB565" s="4"/>
      <c r="AD565" s="4"/>
    </row>
    <row r="566" spans="2:30" ht="13.2" x14ac:dyDescent="0.25">
      <c r="B566" s="5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AB566" s="4"/>
      <c r="AD566" s="4"/>
    </row>
    <row r="567" spans="2:30" ht="13.2" x14ac:dyDescent="0.25">
      <c r="B567" s="5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AB567" s="4"/>
      <c r="AD567" s="4"/>
    </row>
    <row r="568" spans="2:30" ht="13.2" x14ac:dyDescent="0.25">
      <c r="B568" s="5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AB568" s="4"/>
      <c r="AD568" s="4"/>
    </row>
    <row r="569" spans="2:30" ht="13.2" x14ac:dyDescent="0.25">
      <c r="B569" s="5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AB569" s="4"/>
      <c r="AD569" s="4"/>
    </row>
    <row r="570" spans="2:30" ht="13.2" x14ac:dyDescent="0.25">
      <c r="B570" s="5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AB570" s="4"/>
      <c r="AD570" s="4"/>
    </row>
    <row r="571" spans="2:30" ht="13.2" x14ac:dyDescent="0.25">
      <c r="B571" s="5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AB571" s="4"/>
      <c r="AD571" s="4"/>
    </row>
    <row r="572" spans="2:30" ht="13.2" x14ac:dyDescent="0.25">
      <c r="B572" s="5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AB572" s="4"/>
      <c r="AD572" s="4"/>
    </row>
    <row r="573" spans="2:30" ht="13.2" x14ac:dyDescent="0.25">
      <c r="B573" s="5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AB573" s="4"/>
      <c r="AD573" s="4"/>
    </row>
    <row r="574" spans="2:30" ht="13.2" x14ac:dyDescent="0.25">
      <c r="B574" s="5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AB574" s="4"/>
      <c r="AD574" s="4"/>
    </row>
    <row r="575" spans="2:30" ht="13.2" x14ac:dyDescent="0.25">
      <c r="B575" s="5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AB575" s="4"/>
      <c r="AD575" s="4"/>
    </row>
    <row r="576" spans="2:30" ht="13.2" x14ac:dyDescent="0.25">
      <c r="B576" s="5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AB576" s="4"/>
      <c r="AD576" s="4"/>
    </row>
    <row r="577" spans="2:30" ht="13.2" x14ac:dyDescent="0.25">
      <c r="B577" s="5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AB577" s="4"/>
      <c r="AD577" s="4"/>
    </row>
    <row r="578" spans="2:30" ht="13.2" x14ac:dyDescent="0.25">
      <c r="B578" s="5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AB578" s="4"/>
      <c r="AD578" s="4"/>
    </row>
    <row r="579" spans="2:30" ht="13.2" x14ac:dyDescent="0.25">
      <c r="B579" s="5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AB579" s="4"/>
      <c r="AD579" s="4"/>
    </row>
    <row r="580" spans="2:30" ht="13.2" x14ac:dyDescent="0.25">
      <c r="B580" s="5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AB580" s="4"/>
      <c r="AD580" s="4"/>
    </row>
    <row r="581" spans="2:30" ht="13.2" x14ac:dyDescent="0.25">
      <c r="B581" s="5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AB581" s="4"/>
      <c r="AD581" s="4"/>
    </row>
    <row r="582" spans="2:30" ht="13.2" x14ac:dyDescent="0.25">
      <c r="B582" s="5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AB582" s="4"/>
      <c r="AD582" s="4"/>
    </row>
    <row r="583" spans="2:30" ht="13.2" x14ac:dyDescent="0.25">
      <c r="B583" s="5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AB583" s="4"/>
      <c r="AD583" s="4"/>
    </row>
    <row r="584" spans="2:30" ht="13.2" x14ac:dyDescent="0.25">
      <c r="B584" s="5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AB584" s="4"/>
      <c r="AD584" s="4"/>
    </row>
    <row r="585" spans="2:30" ht="13.2" x14ac:dyDescent="0.25">
      <c r="B585" s="5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AB585" s="4"/>
      <c r="AD585" s="4"/>
    </row>
    <row r="586" spans="2:30" ht="13.2" x14ac:dyDescent="0.25">
      <c r="B586" s="5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AB586" s="4"/>
      <c r="AD586" s="4"/>
    </row>
    <row r="587" spans="2:30" ht="13.2" x14ac:dyDescent="0.25">
      <c r="B587" s="5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AB587" s="4"/>
      <c r="AD587" s="4"/>
    </row>
    <row r="588" spans="2:30" ht="13.2" x14ac:dyDescent="0.25">
      <c r="B588" s="5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AB588" s="4"/>
      <c r="AD588" s="4"/>
    </row>
    <row r="589" spans="2:30" ht="13.2" x14ac:dyDescent="0.25">
      <c r="B589" s="5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AB589" s="4"/>
      <c r="AD589" s="4"/>
    </row>
    <row r="590" spans="2:30" ht="13.2" x14ac:dyDescent="0.25">
      <c r="B590" s="5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AB590" s="4"/>
      <c r="AD590" s="4"/>
    </row>
    <row r="591" spans="2:30" ht="13.2" x14ac:dyDescent="0.25">
      <c r="B591" s="5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AB591" s="4"/>
      <c r="AD591" s="4"/>
    </row>
    <row r="592" spans="2:30" ht="13.2" x14ac:dyDescent="0.25">
      <c r="B592" s="5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AB592" s="4"/>
      <c r="AD592" s="4"/>
    </row>
    <row r="593" spans="2:30" ht="13.2" x14ac:dyDescent="0.25">
      <c r="B593" s="5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AB593" s="4"/>
      <c r="AD593" s="4"/>
    </row>
    <row r="594" spans="2:30" ht="13.2" x14ac:dyDescent="0.25">
      <c r="B594" s="5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AB594" s="4"/>
      <c r="AD594" s="4"/>
    </row>
    <row r="595" spans="2:30" ht="13.2" x14ac:dyDescent="0.25">
      <c r="B595" s="5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AB595" s="4"/>
      <c r="AD595" s="4"/>
    </row>
    <row r="596" spans="2:30" ht="13.2" x14ac:dyDescent="0.25">
      <c r="B596" s="5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AB596" s="4"/>
      <c r="AD596" s="4"/>
    </row>
    <row r="597" spans="2:30" ht="13.2" x14ac:dyDescent="0.25">
      <c r="B597" s="5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AB597" s="4"/>
      <c r="AD597" s="4"/>
    </row>
    <row r="598" spans="2:30" ht="13.2" x14ac:dyDescent="0.25">
      <c r="B598" s="5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AB598" s="4"/>
      <c r="AD598" s="4"/>
    </row>
    <row r="599" spans="2:30" ht="13.2" x14ac:dyDescent="0.25">
      <c r="B599" s="5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AB599" s="4"/>
      <c r="AD599" s="4"/>
    </row>
    <row r="600" spans="2:30" ht="13.2" x14ac:dyDescent="0.25">
      <c r="B600" s="5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AB600" s="4"/>
      <c r="AD600" s="4"/>
    </row>
    <row r="601" spans="2:30" ht="13.2" x14ac:dyDescent="0.25">
      <c r="B601" s="5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AB601" s="4"/>
      <c r="AD601" s="4"/>
    </row>
    <row r="602" spans="2:30" ht="13.2" x14ac:dyDescent="0.25">
      <c r="B602" s="5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AB602" s="4"/>
      <c r="AD602" s="4"/>
    </row>
    <row r="603" spans="2:30" ht="13.2" x14ac:dyDescent="0.25">
      <c r="B603" s="5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AB603" s="4"/>
      <c r="AD603" s="4"/>
    </row>
    <row r="604" spans="2:30" ht="13.2" x14ac:dyDescent="0.25">
      <c r="B604" s="5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AB604" s="4"/>
      <c r="AD604" s="4"/>
    </row>
    <row r="605" spans="2:30" ht="13.2" x14ac:dyDescent="0.25">
      <c r="B605" s="5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AB605" s="4"/>
      <c r="AD605" s="4"/>
    </row>
    <row r="606" spans="2:30" ht="13.2" x14ac:dyDescent="0.25">
      <c r="B606" s="5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AB606" s="4"/>
      <c r="AD606" s="4"/>
    </row>
    <row r="607" spans="2:30" ht="13.2" x14ac:dyDescent="0.25">
      <c r="B607" s="5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AB607" s="4"/>
      <c r="AD607" s="4"/>
    </row>
    <row r="608" spans="2:30" ht="13.2" x14ac:dyDescent="0.25">
      <c r="B608" s="5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AB608" s="4"/>
      <c r="AD608" s="4"/>
    </row>
    <row r="609" spans="2:30" ht="13.2" x14ac:dyDescent="0.25">
      <c r="B609" s="5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AB609" s="4"/>
      <c r="AD609" s="4"/>
    </row>
    <row r="610" spans="2:30" ht="13.2" x14ac:dyDescent="0.25">
      <c r="B610" s="5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AB610" s="4"/>
      <c r="AD610" s="4"/>
    </row>
    <row r="611" spans="2:30" ht="13.2" x14ac:dyDescent="0.25">
      <c r="B611" s="5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AB611" s="4"/>
      <c r="AD611" s="4"/>
    </row>
    <row r="612" spans="2:30" ht="13.2" x14ac:dyDescent="0.25">
      <c r="B612" s="5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AB612" s="4"/>
      <c r="AD612" s="4"/>
    </row>
    <row r="613" spans="2:30" ht="13.2" x14ac:dyDescent="0.25">
      <c r="B613" s="5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AB613" s="4"/>
      <c r="AD613" s="4"/>
    </row>
    <row r="614" spans="2:30" ht="13.2" x14ac:dyDescent="0.25">
      <c r="B614" s="5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AB614" s="4"/>
      <c r="AD614" s="4"/>
    </row>
    <row r="615" spans="2:30" ht="13.2" x14ac:dyDescent="0.25">
      <c r="B615" s="5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AB615" s="4"/>
      <c r="AD615" s="4"/>
    </row>
    <row r="616" spans="2:30" ht="13.2" x14ac:dyDescent="0.25">
      <c r="B616" s="5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AB616" s="4"/>
      <c r="AD616" s="4"/>
    </row>
    <row r="617" spans="2:30" ht="13.2" x14ac:dyDescent="0.25">
      <c r="B617" s="5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AB617" s="4"/>
      <c r="AD617" s="4"/>
    </row>
    <row r="618" spans="2:30" ht="13.2" x14ac:dyDescent="0.25">
      <c r="B618" s="5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AB618" s="4"/>
      <c r="AD618" s="4"/>
    </row>
    <row r="619" spans="2:30" ht="13.2" x14ac:dyDescent="0.25">
      <c r="B619" s="5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AB619" s="4"/>
      <c r="AD619" s="4"/>
    </row>
    <row r="620" spans="2:30" ht="13.2" x14ac:dyDescent="0.25">
      <c r="B620" s="5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AB620" s="4"/>
      <c r="AD620" s="4"/>
    </row>
    <row r="621" spans="2:30" ht="13.2" x14ac:dyDescent="0.25">
      <c r="B621" s="5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AB621" s="4"/>
      <c r="AD621" s="4"/>
    </row>
    <row r="622" spans="2:30" ht="13.2" x14ac:dyDescent="0.25">
      <c r="B622" s="5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AB622" s="4"/>
      <c r="AD622" s="4"/>
    </row>
    <row r="623" spans="2:30" ht="13.2" x14ac:dyDescent="0.25">
      <c r="B623" s="5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AB623" s="4"/>
      <c r="AD623" s="4"/>
    </row>
    <row r="624" spans="2:30" ht="13.2" x14ac:dyDescent="0.25">
      <c r="B624" s="5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AB624" s="4"/>
      <c r="AD624" s="4"/>
    </row>
    <row r="625" spans="2:30" ht="13.2" x14ac:dyDescent="0.25">
      <c r="B625" s="5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AB625" s="4"/>
      <c r="AD625" s="4"/>
    </row>
    <row r="626" spans="2:30" ht="13.2" x14ac:dyDescent="0.25">
      <c r="B626" s="5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AB626" s="4"/>
      <c r="AD626" s="4"/>
    </row>
    <row r="627" spans="2:30" ht="13.2" x14ac:dyDescent="0.25">
      <c r="B627" s="5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AB627" s="4"/>
      <c r="AD627" s="4"/>
    </row>
    <row r="628" spans="2:30" ht="13.2" x14ac:dyDescent="0.25">
      <c r="B628" s="5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AB628" s="4"/>
      <c r="AD628" s="4"/>
    </row>
    <row r="629" spans="2:30" ht="13.2" x14ac:dyDescent="0.25">
      <c r="B629" s="5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AB629" s="4"/>
      <c r="AD629" s="4"/>
    </row>
    <row r="630" spans="2:30" ht="13.2" x14ac:dyDescent="0.25">
      <c r="B630" s="5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AB630" s="4"/>
      <c r="AD630" s="4"/>
    </row>
    <row r="631" spans="2:30" ht="13.2" x14ac:dyDescent="0.25">
      <c r="B631" s="5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AB631" s="4"/>
      <c r="AD631" s="4"/>
    </row>
    <row r="632" spans="2:30" ht="13.2" x14ac:dyDescent="0.25">
      <c r="B632" s="5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AB632" s="4"/>
      <c r="AD632" s="4"/>
    </row>
    <row r="633" spans="2:30" ht="13.2" x14ac:dyDescent="0.25">
      <c r="B633" s="5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AB633" s="4"/>
      <c r="AD633" s="4"/>
    </row>
    <row r="634" spans="2:30" ht="13.2" x14ac:dyDescent="0.25">
      <c r="B634" s="5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AB634" s="4"/>
      <c r="AD634" s="4"/>
    </row>
    <row r="635" spans="2:30" ht="13.2" x14ac:dyDescent="0.25">
      <c r="B635" s="5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AB635" s="4"/>
      <c r="AD635" s="4"/>
    </row>
    <row r="636" spans="2:30" ht="13.2" x14ac:dyDescent="0.25">
      <c r="B636" s="5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AB636" s="4"/>
      <c r="AD636" s="4"/>
    </row>
    <row r="637" spans="2:30" ht="13.2" x14ac:dyDescent="0.25">
      <c r="B637" s="5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AB637" s="4"/>
      <c r="AD637" s="4"/>
    </row>
    <row r="638" spans="2:30" ht="13.2" x14ac:dyDescent="0.25">
      <c r="B638" s="5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AB638" s="4"/>
      <c r="AD638" s="4"/>
    </row>
    <row r="639" spans="2:30" ht="13.2" x14ac:dyDescent="0.25">
      <c r="B639" s="5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AB639" s="4"/>
      <c r="AD639" s="4"/>
    </row>
    <row r="640" spans="2:30" ht="13.2" x14ac:dyDescent="0.25">
      <c r="B640" s="5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AB640" s="4"/>
      <c r="AD640" s="4"/>
    </row>
    <row r="641" spans="2:30" ht="13.2" x14ac:dyDescent="0.25">
      <c r="B641" s="5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AB641" s="4"/>
      <c r="AD641" s="4"/>
    </row>
    <row r="642" spans="2:30" ht="13.2" x14ac:dyDescent="0.25">
      <c r="B642" s="5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AB642" s="4"/>
      <c r="AD642" s="4"/>
    </row>
    <row r="643" spans="2:30" ht="13.2" x14ac:dyDescent="0.25">
      <c r="B643" s="5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AB643" s="4"/>
      <c r="AD643" s="4"/>
    </row>
    <row r="644" spans="2:30" ht="13.2" x14ac:dyDescent="0.25">
      <c r="B644" s="5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AB644" s="4"/>
      <c r="AD644" s="4"/>
    </row>
    <row r="645" spans="2:30" ht="13.2" x14ac:dyDescent="0.25">
      <c r="B645" s="5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AB645" s="4"/>
      <c r="AD645" s="4"/>
    </row>
    <row r="646" spans="2:30" ht="13.2" x14ac:dyDescent="0.25">
      <c r="B646" s="5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AB646" s="4"/>
      <c r="AD646" s="4"/>
    </row>
    <row r="647" spans="2:30" ht="13.2" x14ac:dyDescent="0.25">
      <c r="B647" s="5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AB647" s="4"/>
      <c r="AD647" s="4"/>
    </row>
    <row r="648" spans="2:30" ht="13.2" x14ac:dyDescent="0.25">
      <c r="B648" s="5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AB648" s="4"/>
      <c r="AD648" s="4"/>
    </row>
    <row r="649" spans="2:30" ht="13.2" x14ac:dyDescent="0.25">
      <c r="B649" s="5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AB649" s="4"/>
      <c r="AD649" s="4"/>
    </row>
    <row r="650" spans="2:30" ht="13.2" x14ac:dyDescent="0.25">
      <c r="B650" s="5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AB650" s="4"/>
      <c r="AD650" s="4"/>
    </row>
    <row r="651" spans="2:30" ht="13.2" x14ac:dyDescent="0.25">
      <c r="B651" s="5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AB651" s="4"/>
      <c r="AD651" s="4"/>
    </row>
    <row r="652" spans="2:30" ht="13.2" x14ac:dyDescent="0.25">
      <c r="B652" s="5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AB652" s="4"/>
      <c r="AD652" s="4"/>
    </row>
    <row r="653" spans="2:30" ht="13.2" x14ac:dyDescent="0.25">
      <c r="B653" s="5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AB653" s="4"/>
      <c r="AD653" s="4"/>
    </row>
    <row r="654" spans="2:30" ht="13.2" x14ac:dyDescent="0.25">
      <c r="B654" s="5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AB654" s="4"/>
      <c r="AD654" s="4"/>
    </row>
    <row r="655" spans="2:30" ht="13.2" x14ac:dyDescent="0.25">
      <c r="B655" s="5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AB655" s="4"/>
      <c r="AD655" s="4"/>
    </row>
    <row r="656" spans="2:30" ht="13.2" x14ac:dyDescent="0.25">
      <c r="B656" s="5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AB656" s="4"/>
      <c r="AD656" s="4"/>
    </row>
    <row r="657" spans="2:30" ht="13.2" x14ac:dyDescent="0.25">
      <c r="B657" s="5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AB657" s="4"/>
      <c r="AD657" s="4"/>
    </row>
    <row r="658" spans="2:30" ht="13.2" x14ac:dyDescent="0.25">
      <c r="B658" s="5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AB658" s="4"/>
      <c r="AD658" s="4"/>
    </row>
    <row r="659" spans="2:30" ht="13.2" x14ac:dyDescent="0.25">
      <c r="B659" s="5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AB659" s="4"/>
      <c r="AD659" s="4"/>
    </row>
    <row r="660" spans="2:30" ht="13.2" x14ac:dyDescent="0.25">
      <c r="B660" s="5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AB660" s="4"/>
      <c r="AD660" s="4"/>
    </row>
    <row r="661" spans="2:30" ht="13.2" x14ac:dyDescent="0.25">
      <c r="B661" s="5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AB661" s="4"/>
      <c r="AD661" s="4"/>
    </row>
    <row r="662" spans="2:30" ht="13.2" x14ac:dyDescent="0.25">
      <c r="B662" s="5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AB662" s="4"/>
      <c r="AD662" s="4"/>
    </row>
    <row r="663" spans="2:30" ht="13.2" x14ac:dyDescent="0.25">
      <c r="B663" s="5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AB663" s="4"/>
      <c r="AD663" s="4"/>
    </row>
    <row r="664" spans="2:30" ht="13.2" x14ac:dyDescent="0.25">
      <c r="B664" s="5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AB664" s="4"/>
      <c r="AD664" s="4"/>
    </row>
    <row r="665" spans="2:30" ht="13.2" x14ac:dyDescent="0.25">
      <c r="B665" s="5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AB665" s="4"/>
      <c r="AD665" s="4"/>
    </row>
    <row r="666" spans="2:30" ht="13.2" x14ac:dyDescent="0.25">
      <c r="B666" s="5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AB666" s="4"/>
      <c r="AD666" s="4"/>
    </row>
    <row r="667" spans="2:30" ht="13.2" x14ac:dyDescent="0.25">
      <c r="B667" s="5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AB667" s="4"/>
      <c r="AD667" s="4"/>
    </row>
    <row r="668" spans="2:30" ht="13.2" x14ac:dyDescent="0.25">
      <c r="B668" s="5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AB668" s="4"/>
      <c r="AD668" s="4"/>
    </row>
    <row r="669" spans="2:30" ht="13.2" x14ac:dyDescent="0.25">
      <c r="B669" s="5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AB669" s="4"/>
      <c r="AD669" s="4"/>
    </row>
    <row r="670" spans="2:30" ht="13.2" x14ac:dyDescent="0.25">
      <c r="B670" s="5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AB670" s="4"/>
      <c r="AD670" s="4"/>
    </row>
    <row r="671" spans="2:30" ht="13.2" x14ac:dyDescent="0.25">
      <c r="B671" s="5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AB671" s="4"/>
      <c r="AD671" s="4"/>
    </row>
    <row r="672" spans="2:30" ht="13.2" x14ac:dyDescent="0.25">
      <c r="B672" s="5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AB672" s="4"/>
      <c r="AD672" s="4"/>
    </row>
    <row r="673" spans="2:30" ht="13.2" x14ac:dyDescent="0.25">
      <c r="B673" s="5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AB673" s="4"/>
      <c r="AD673" s="4"/>
    </row>
    <row r="674" spans="2:30" ht="13.2" x14ac:dyDescent="0.25">
      <c r="B674" s="5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AB674" s="4"/>
      <c r="AD674" s="4"/>
    </row>
    <row r="675" spans="2:30" ht="13.2" x14ac:dyDescent="0.25">
      <c r="B675" s="5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AB675" s="4"/>
      <c r="AD675" s="4"/>
    </row>
    <row r="676" spans="2:30" ht="13.2" x14ac:dyDescent="0.25">
      <c r="B676" s="5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AB676" s="4"/>
      <c r="AD676" s="4"/>
    </row>
    <row r="677" spans="2:30" ht="13.2" x14ac:dyDescent="0.25">
      <c r="B677" s="5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AB677" s="4"/>
      <c r="AD677" s="4"/>
    </row>
    <row r="678" spans="2:30" ht="13.2" x14ac:dyDescent="0.25">
      <c r="B678" s="5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AB678" s="4"/>
      <c r="AD678" s="4"/>
    </row>
    <row r="679" spans="2:30" ht="13.2" x14ac:dyDescent="0.25">
      <c r="B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AB679" s="4"/>
      <c r="AD679" s="4"/>
    </row>
    <row r="680" spans="2:30" ht="13.2" x14ac:dyDescent="0.25">
      <c r="B680" s="5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AB680" s="4"/>
      <c r="AD680" s="4"/>
    </row>
    <row r="681" spans="2:30" ht="13.2" x14ac:dyDescent="0.25">
      <c r="B681" s="5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AB681" s="4"/>
      <c r="AD681" s="4"/>
    </row>
    <row r="682" spans="2:30" ht="13.2" x14ac:dyDescent="0.25">
      <c r="B682" s="5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AB682" s="4"/>
      <c r="AD682" s="4"/>
    </row>
    <row r="683" spans="2:30" ht="13.2" x14ac:dyDescent="0.25">
      <c r="B683" s="5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AB683" s="4"/>
      <c r="AD683" s="4"/>
    </row>
    <row r="684" spans="2:30" ht="13.2" x14ac:dyDescent="0.25">
      <c r="B684" s="5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AB684" s="4"/>
      <c r="AD684" s="4"/>
    </row>
    <row r="685" spans="2:30" ht="13.2" x14ac:dyDescent="0.25">
      <c r="B685" s="5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AB685" s="4"/>
      <c r="AD685" s="4"/>
    </row>
    <row r="686" spans="2:30" ht="13.2" x14ac:dyDescent="0.25">
      <c r="B686" s="5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AB686" s="4"/>
      <c r="AD686" s="4"/>
    </row>
    <row r="687" spans="2:30" ht="13.2" x14ac:dyDescent="0.25">
      <c r="B687" s="5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AB687" s="4"/>
      <c r="AD687" s="4"/>
    </row>
    <row r="688" spans="2:30" ht="13.2" x14ac:dyDescent="0.25">
      <c r="B688" s="5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AB688" s="4"/>
      <c r="AD688" s="4"/>
    </row>
    <row r="689" spans="2:30" ht="13.2" x14ac:dyDescent="0.25">
      <c r="B689" s="5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AB689" s="4"/>
      <c r="AD689" s="4"/>
    </row>
    <row r="690" spans="2:30" ht="13.2" x14ac:dyDescent="0.25">
      <c r="B690" s="5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AB690" s="4"/>
      <c r="AD690" s="4"/>
    </row>
    <row r="691" spans="2:30" ht="13.2" x14ac:dyDescent="0.25">
      <c r="B691" s="5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AB691" s="4"/>
      <c r="AD691" s="4"/>
    </row>
    <row r="692" spans="2:30" ht="13.2" x14ac:dyDescent="0.25">
      <c r="B692" s="5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AB692" s="4"/>
      <c r="AD692" s="4"/>
    </row>
    <row r="693" spans="2:30" ht="13.2" x14ac:dyDescent="0.25">
      <c r="B693" s="5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AB693" s="4"/>
      <c r="AD693" s="4"/>
    </row>
    <row r="694" spans="2:30" ht="13.2" x14ac:dyDescent="0.25">
      <c r="B694" s="5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AB694" s="4"/>
      <c r="AD694" s="4"/>
    </row>
    <row r="695" spans="2:30" ht="13.2" x14ac:dyDescent="0.25">
      <c r="B695" s="5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AB695" s="4"/>
      <c r="AD695" s="4"/>
    </row>
    <row r="696" spans="2:30" ht="13.2" x14ac:dyDescent="0.25">
      <c r="B696" s="5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AB696" s="4"/>
      <c r="AD696" s="4"/>
    </row>
    <row r="697" spans="2:30" ht="13.2" x14ac:dyDescent="0.25">
      <c r="B697" s="5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AB697" s="4"/>
      <c r="AD697" s="4"/>
    </row>
    <row r="698" spans="2:30" ht="13.2" x14ac:dyDescent="0.25">
      <c r="B698" s="5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AB698" s="4"/>
      <c r="AD698" s="4"/>
    </row>
    <row r="699" spans="2:30" ht="13.2" x14ac:dyDescent="0.25">
      <c r="B699" s="5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AB699" s="4"/>
      <c r="AD699" s="4"/>
    </row>
    <row r="700" spans="2:30" ht="13.2" x14ac:dyDescent="0.25">
      <c r="B700" s="5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AB700" s="4"/>
      <c r="AD700" s="4"/>
    </row>
    <row r="701" spans="2:30" ht="13.2" x14ac:dyDescent="0.25">
      <c r="B701" s="5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AB701" s="4"/>
      <c r="AD701" s="4"/>
    </row>
    <row r="702" spans="2:30" ht="13.2" x14ac:dyDescent="0.25">
      <c r="B702" s="5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AB702" s="4"/>
      <c r="AD702" s="4"/>
    </row>
    <row r="703" spans="2:30" ht="13.2" x14ac:dyDescent="0.25">
      <c r="B703" s="5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AB703" s="4"/>
      <c r="AD703" s="4"/>
    </row>
    <row r="704" spans="2:30" ht="13.2" x14ac:dyDescent="0.25">
      <c r="B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AB704" s="4"/>
      <c r="AD704" s="4"/>
    </row>
    <row r="705" spans="2:30" ht="13.2" x14ac:dyDescent="0.25">
      <c r="B705" s="5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AB705" s="4"/>
      <c r="AD705" s="4"/>
    </row>
    <row r="706" spans="2:30" ht="13.2" x14ac:dyDescent="0.25">
      <c r="B706" s="5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AB706" s="4"/>
      <c r="AD706" s="4"/>
    </row>
    <row r="707" spans="2:30" ht="13.2" x14ac:dyDescent="0.25">
      <c r="B707" s="5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AB707" s="4"/>
      <c r="AD707" s="4"/>
    </row>
    <row r="708" spans="2:30" ht="13.2" x14ac:dyDescent="0.25">
      <c r="B708" s="5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AB708" s="4"/>
      <c r="AD708" s="4"/>
    </row>
    <row r="709" spans="2:30" ht="13.2" x14ac:dyDescent="0.25">
      <c r="B709" s="5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AB709" s="4"/>
      <c r="AD709" s="4"/>
    </row>
    <row r="710" spans="2:30" ht="13.2" x14ac:dyDescent="0.25">
      <c r="B710" s="5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AB710" s="4"/>
      <c r="AD710" s="4"/>
    </row>
    <row r="711" spans="2:30" ht="13.2" x14ac:dyDescent="0.25">
      <c r="B711" s="5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AB711" s="4"/>
      <c r="AD711" s="4"/>
    </row>
    <row r="712" spans="2:30" ht="13.2" x14ac:dyDescent="0.25">
      <c r="B712" s="5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AB712" s="4"/>
      <c r="AD712" s="4"/>
    </row>
    <row r="713" spans="2:30" ht="13.2" x14ac:dyDescent="0.25">
      <c r="B713" s="5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AB713" s="4"/>
      <c r="AD713" s="4"/>
    </row>
    <row r="714" spans="2:30" ht="13.2" x14ac:dyDescent="0.25">
      <c r="B714" s="5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AB714" s="4"/>
      <c r="AD714" s="4"/>
    </row>
    <row r="715" spans="2:30" ht="13.2" x14ac:dyDescent="0.25">
      <c r="B715" s="5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AB715" s="4"/>
      <c r="AD715" s="4"/>
    </row>
    <row r="716" spans="2:30" ht="13.2" x14ac:dyDescent="0.25">
      <c r="B716" s="5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AB716" s="4"/>
      <c r="AD716" s="4"/>
    </row>
    <row r="717" spans="2:30" ht="13.2" x14ac:dyDescent="0.25">
      <c r="B717" s="5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AB717" s="4"/>
      <c r="AD717" s="4"/>
    </row>
    <row r="718" spans="2:30" ht="13.2" x14ac:dyDescent="0.25">
      <c r="B718" s="5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AB718" s="4"/>
      <c r="AD718" s="4"/>
    </row>
    <row r="719" spans="2:30" ht="13.2" x14ac:dyDescent="0.25">
      <c r="B719" s="5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AB719" s="4"/>
      <c r="AD719" s="4"/>
    </row>
    <row r="720" spans="2:30" ht="13.2" x14ac:dyDescent="0.25">
      <c r="B720" s="5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AB720" s="4"/>
      <c r="AD720" s="4"/>
    </row>
    <row r="721" spans="2:30" ht="13.2" x14ac:dyDescent="0.25">
      <c r="B721" s="5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AB721" s="4"/>
      <c r="AD721" s="4"/>
    </row>
    <row r="722" spans="2:30" ht="13.2" x14ac:dyDescent="0.25">
      <c r="B722" s="5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AB722" s="4"/>
      <c r="AD722" s="4"/>
    </row>
    <row r="723" spans="2:30" ht="13.2" x14ac:dyDescent="0.25">
      <c r="B723" s="5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AB723" s="4"/>
      <c r="AD723" s="4"/>
    </row>
    <row r="724" spans="2:30" ht="13.2" x14ac:dyDescent="0.25">
      <c r="B724" s="5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AB724" s="4"/>
      <c r="AD724" s="4"/>
    </row>
    <row r="725" spans="2:30" ht="13.2" x14ac:dyDescent="0.25">
      <c r="B725" s="5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AB725" s="4"/>
      <c r="AD725" s="4"/>
    </row>
    <row r="726" spans="2:30" ht="13.2" x14ac:dyDescent="0.25">
      <c r="B726" s="5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AB726" s="4"/>
      <c r="AD726" s="4"/>
    </row>
    <row r="727" spans="2:30" ht="13.2" x14ac:dyDescent="0.25">
      <c r="B727" s="5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AB727" s="4"/>
      <c r="AD727" s="4"/>
    </row>
    <row r="728" spans="2:30" ht="13.2" x14ac:dyDescent="0.25">
      <c r="B728" s="5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AB728" s="4"/>
      <c r="AD728" s="4"/>
    </row>
    <row r="729" spans="2:30" ht="13.2" x14ac:dyDescent="0.25">
      <c r="B729" s="5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AB729" s="4"/>
      <c r="AD729" s="4"/>
    </row>
    <row r="730" spans="2:30" ht="13.2" x14ac:dyDescent="0.25">
      <c r="B730" s="5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AB730" s="4"/>
      <c r="AD730" s="4"/>
    </row>
    <row r="731" spans="2:30" ht="13.2" x14ac:dyDescent="0.25">
      <c r="B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AB731" s="4"/>
      <c r="AD731" s="4"/>
    </row>
    <row r="732" spans="2:30" ht="13.2" x14ac:dyDescent="0.25">
      <c r="B732" s="5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AB732" s="4"/>
      <c r="AD732" s="4"/>
    </row>
    <row r="733" spans="2:30" ht="13.2" x14ac:dyDescent="0.25">
      <c r="B733" s="5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AB733" s="4"/>
      <c r="AD733" s="4"/>
    </row>
    <row r="734" spans="2:30" ht="13.2" x14ac:dyDescent="0.25">
      <c r="B734" s="5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AB734" s="4"/>
      <c r="AD734" s="4"/>
    </row>
    <row r="735" spans="2:30" ht="13.2" x14ac:dyDescent="0.25">
      <c r="B735" s="5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AB735" s="4"/>
      <c r="AD735" s="4"/>
    </row>
    <row r="736" spans="2:30" ht="13.2" x14ac:dyDescent="0.25">
      <c r="B736" s="5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AB736" s="4"/>
      <c r="AD736" s="4"/>
    </row>
    <row r="737" spans="2:30" ht="13.2" x14ac:dyDescent="0.25">
      <c r="B737" s="5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AB737" s="4"/>
      <c r="AD737" s="4"/>
    </row>
    <row r="738" spans="2:30" ht="13.2" x14ac:dyDescent="0.25">
      <c r="B738" s="5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AB738" s="4"/>
      <c r="AD738" s="4"/>
    </row>
    <row r="739" spans="2:30" ht="13.2" x14ac:dyDescent="0.25">
      <c r="B739" s="5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AB739" s="4"/>
      <c r="AD739" s="4"/>
    </row>
    <row r="740" spans="2:30" ht="13.2" x14ac:dyDescent="0.25">
      <c r="B740" s="5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AB740" s="4"/>
      <c r="AD740" s="4"/>
    </row>
    <row r="741" spans="2:30" ht="13.2" x14ac:dyDescent="0.25">
      <c r="B741" s="5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AB741" s="4"/>
      <c r="AD741" s="4"/>
    </row>
    <row r="742" spans="2:30" ht="13.2" x14ac:dyDescent="0.25">
      <c r="B742" s="5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AB742" s="4"/>
      <c r="AD742" s="4"/>
    </row>
    <row r="743" spans="2:30" ht="13.2" x14ac:dyDescent="0.25">
      <c r="B743" s="5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AB743" s="4"/>
      <c r="AD743" s="4"/>
    </row>
    <row r="744" spans="2:30" ht="13.2" x14ac:dyDescent="0.25">
      <c r="B744" s="5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AB744" s="4"/>
      <c r="AD744" s="4"/>
    </row>
    <row r="745" spans="2:30" ht="13.2" x14ac:dyDescent="0.25">
      <c r="B745" s="5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AB745" s="4"/>
      <c r="AD745" s="4"/>
    </row>
    <row r="746" spans="2:30" ht="13.2" x14ac:dyDescent="0.25">
      <c r="B746" s="5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AB746" s="4"/>
      <c r="AD746" s="4"/>
    </row>
    <row r="747" spans="2:30" ht="13.2" x14ac:dyDescent="0.25">
      <c r="B747" s="5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AB747" s="4"/>
      <c r="AD747" s="4"/>
    </row>
    <row r="748" spans="2:30" ht="13.2" x14ac:dyDescent="0.25">
      <c r="B748" s="5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AB748" s="4"/>
      <c r="AD748" s="4"/>
    </row>
    <row r="749" spans="2:30" ht="13.2" x14ac:dyDescent="0.25">
      <c r="B749" s="5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AB749" s="4"/>
      <c r="AD749" s="4"/>
    </row>
    <row r="750" spans="2:30" ht="13.2" x14ac:dyDescent="0.25">
      <c r="B750" s="5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AB750" s="4"/>
      <c r="AD750" s="4"/>
    </row>
    <row r="751" spans="2:30" ht="13.2" x14ac:dyDescent="0.25">
      <c r="B751" s="5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AB751" s="4"/>
      <c r="AD751" s="4"/>
    </row>
    <row r="752" spans="2:30" ht="13.2" x14ac:dyDescent="0.25">
      <c r="B752" s="5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AB752" s="4"/>
      <c r="AD752" s="4"/>
    </row>
    <row r="753" spans="2:30" ht="13.2" x14ac:dyDescent="0.25">
      <c r="B753" s="5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AB753" s="4"/>
      <c r="AD753" s="4"/>
    </row>
    <row r="754" spans="2:30" ht="13.2" x14ac:dyDescent="0.25">
      <c r="B754" s="5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AB754" s="4"/>
      <c r="AD754" s="4"/>
    </row>
    <row r="755" spans="2:30" ht="13.2" x14ac:dyDescent="0.25">
      <c r="B755" s="5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AB755" s="4"/>
      <c r="AD755" s="4"/>
    </row>
    <row r="756" spans="2:30" ht="13.2" x14ac:dyDescent="0.25">
      <c r="B756" s="5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AB756" s="4"/>
      <c r="AD756" s="4"/>
    </row>
    <row r="757" spans="2:30" ht="13.2" x14ac:dyDescent="0.25">
      <c r="B757" s="5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AB757" s="4"/>
      <c r="AD757" s="4"/>
    </row>
    <row r="758" spans="2:30" ht="13.2" x14ac:dyDescent="0.25">
      <c r="B758" s="5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AB758" s="4"/>
      <c r="AD758" s="4"/>
    </row>
    <row r="759" spans="2:30" ht="13.2" x14ac:dyDescent="0.25">
      <c r="B759" s="5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AB759" s="4"/>
      <c r="AD759" s="4"/>
    </row>
    <row r="760" spans="2:30" ht="13.2" x14ac:dyDescent="0.25">
      <c r="B760" s="5"/>
      <c r="D760" s="5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AB760" s="4"/>
      <c r="AD760" s="4"/>
    </row>
    <row r="761" spans="2:30" ht="13.2" x14ac:dyDescent="0.25">
      <c r="B761" s="5"/>
      <c r="D761" s="5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AB761" s="4"/>
      <c r="AD761" s="4"/>
    </row>
    <row r="762" spans="2:30" ht="13.2" x14ac:dyDescent="0.25">
      <c r="B762" s="5"/>
      <c r="D762" s="5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AB762" s="4"/>
      <c r="AD762" s="4"/>
    </row>
    <row r="763" spans="2:30" ht="13.2" x14ac:dyDescent="0.25">
      <c r="B763" s="5"/>
      <c r="D763" s="5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AB763" s="4"/>
      <c r="AD763" s="4"/>
    </row>
    <row r="764" spans="2:30" ht="13.2" x14ac:dyDescent="0.25">
      <c r="B764" s="5"/>
      <c r="D764" s="5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AB764" s="4"/>
      <c r="AD764" s="4"/>
    </row>
    <row r="765" spans="2:30" ht="13.2" x14ac:dyDescent="0.25">
      <c r="B765" s="5"/>
      <c r="D765" s="5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AB765" s="4"/>
      <c r="AD765" s="4"/>
    </row>
    <row r="766" spans="2:30" ht="13.2" x14ac:dyDescent="0.25">
      <c r="B766" s="5"/>
      <c r="D766" s="5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AB766" s="4"/>
      <c r="AD766" s="4"/>
    </row>
    <row r="767" spans="2:30" ht="13.2" x14ac:dyDescent="0.25">
      <c r="B767" s="5"/>
      <c r="D767" s="5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AB767" s="4"/>
      <c r="AD767" s="4"/>
    </row>
    <row r="768" spans="2:30" ht="13.2" x14ac:dyDescent="0.25">
      <c r="B768" s="5"/>
      <c r="D768" s="5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AB768" s="4"/>
      <c r="AD768" s="4"/>
    </row>
    <row r="769" spans="2:30" ht="13.2" x14ac:dyDescent="0.25">
      <c r="B769" s="5"/>
      <c r="D769" s="5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AB769" s="4"/>
      <c r="AD769" s="4"/>
    </row>
    <row r="770" spans="2:30" ht="13.2" x14ac:dyDescent="0.25">
      <c r="B770" s="5"/>
      <c r="D770" s="5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AB770" s="4"/>
      <c r="AD770" s="4"/>
    </row>
    <row r="771" spans="2:30" ht="13.2" x14ac:dyDescent="0.25">
      <c r="B771" s="5"/>
      <c r="D771" s="5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AB771" s="4"/>
      <c r="AD771" s="4"/>
    </row>
    <row r="772" spans="2:30" ht="13.2" x14ac:dyDescent="0.25">
      <c r="B772" s="5"/>
      <c r="D772" s="5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AB772" s="4"/>
      <c r="AD772" s="4"/>
    </row>
    <row r="773" spans="2:30" ht="13.2" x14ac:dyDescent="0.25">
      <c r="B773" s="5"/>
      <c r="D773" s="5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AB773" s="4"/>
      <c r="AD773" s="4"/>
    </row>
    <row r="774" spans="2:30" ht="13.2" x14ac:dyDescent="0.25">
      <c r="B774" s="5"/>
      <c r="D774" s="5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AB774" s="4"/>
      <c r="AD774" s="4"/>
    </row>
    <row r="775" spans="2:30" ht="13.2" x14ac:dyDescent="0.25">
      <c r="B775" s="5"/>
      <c r="D775" s="5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AB775" s="4"/>
      <c r="AD775" s="4"/>
    </row>
    <row r="776" spans="2:30" ht="13.2" x14ac:dyDescent="0.25">
      <c r="B776" s="5"/>
      <c r="D776" s="5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AB776" s="4"/>
      <c r="AD776" s="4"/>
    </row>
    <row r="777" spans="2:30" ht="13.2" x14ac:dyDescent="0.25">
      <c r="B777" s="5"/>
      <c r="D777" s="5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AB777" s="4"/>
      <c r="AD777" s="4"/>
    </row>
    <row r="778" spans="2:30" ht="13.2" x14ac:dyDescent="0.25">
      <c r="B778" s="5"/>
      <c r="D778" s="5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AB778" s="4"/>
      <c r="AD778" s="4"/>
    </row>
    <row r="779" spans="2:30" ht="13.2" x14ac:dyDescent="0.25">
      <c r="B779" s="5"/>
      <c r="D779" s="5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AB779" s="4"/>
      <c r="AD779" s="4"/>
    </row>
    <row r="780" spans="2:30" ht="13.2" x14ac:dyDescent="0.25">
      <c r="B780" s="5"/>
      <c r="D780" s="5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AB780" s="4"/>
      <c r="AD780" s="4"/>
    </row>
    <row r="781" spans="2:30" ht="13.2" x14ac:dyDescent="0.25">
      <c r="B781" s="5"/>
      <c r="D781" s="5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AB781" s="4"/>
      <c r="AD781" s="4"/>
    </row>
    <row r="782" spans="2:30" ht="13.2" x14ac:dyDescent="0.25">
      <c r="B782" s="5"/>
      <c r="D782" s="5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AB782" s="4"/>
      <c r="AD782" s="4"/>
    </row>
    <row r="783" spans="2:30" ht="13.2" x14ac:dyDescent="0.25">
      <c r="B783" s="5"/>
      <c r="D783" s="5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AB783" s="4"/>
      <c r="AD783" s="4"/>
    </row>
    <row r="784" spans="2:30" ht="13.2" x14ac:dyDescent="0.25">
      <c r="B784" s="5"/>
      <c r="D784" s="5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AB784" s="4"/>
      <c r="AD784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759"/>
  <sheetViews>
    <sheetView workbookViewId="0"/>
  </sheetViews>
  <sheetFormatPr defaultColWidth="12.6640625" defaultRowHeight="15.75" customHeight="1" x14ac:dyDescent="0.25"/>
  <cols>
    <col min="2" max="2" width="12.6640625" hidden="1"/>
    <col min="3" max="3" width="24" hidden="1" customWidth="1"/>
    <col min="5" max="5" width="11.33203125" customWidth="1"/>
    <col min="6" max="24" width="12.6640625" hidden="1"/>
    <col min="25" max="25" width="11.109375" customWidth="1"/>
    <col min="27" max="27" width="10.44140625" customWidth="1"/>
    <col min="29" max="29" width="10.44140625" customWidth="1"/>
  </cols>
  <sheetData>
    <row r="1" spans="1:30" x14ac:dyDescent="0.25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8" t="s">
        <v>24</v>
      </c>
      <c r="Z1" s="6" t="s">
        <v>25</v>
      </c>
      <c r="AA1" s="8" t="s">
        <v>26</v>
      </c>
      <c r="AB1" s="6" t="s">
        <v>144</v>
      </c>
      <c r="AC1" s="8" t="s">
        <v>28</v>
      </c>
      <c r="AD1" s="8" t="s">
        <v>29</v>
      </c>
    </row>
    <row r="2" spans="1:30" x14ac:dyDescent="0.25">
      <c r="A2" s="1" t="s">
        <v>145</v>
      </c>
      <c r="B2" s="11">
        <v>10</v>
      </c>
      <c r="C2" s="1" t="s">
        <v>33</v>
      </c>
      <c r="D2" s="11">
        <v>84</v>
      </c>
      <c r="E2" s="2">
        <v>4.7453288895930701</v>
      </c>
      <c r="F2" s="2">
        <v>0</v>
      </c>
      <c r="G2" s="2">
        <v>0</v>
      </c>
      <c r="H2" s="2">
        <v>0</v>
      </c>
      <c r="I2" s="2">
        <v>4.8140495867768598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2.0661157024793299E-2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3">
        <f t="shared" ref="Y2:Y98" si="0">I2+J2+V2</f>
        <v>4.8140495867768598</v>
      </c>
      <c r="Z2" s="4">
        <f t="shared" ref="Z2:Z98" si="1">Y2/E2</f>
        <v>1.0144817564351547</v>
      </c>
      <c r="AA2" s="3">
        <f t="shared" ref="AA2:AA98" si="2">M2+T2+U2</f>
        <v>0</v>
      </c>
      <c r="AB2" s="4">
        <f t="shared" ref="AB2:AB98" si="3">AA2/E2</f>
        <v>0</v>
      </c>
      <c r="AC2" s="3">
        <f t="shared" ref="AC2:AC98" si="4">G2+H2+I2+J2+K2+L2+M2+S2+T2+U2+V2</f>
        <v>4.8140495867768598</v>
      </c>
      <c r="AD2" s="4">
        <f t="shared" ref="AD2:AD98" si="5">AC2/E2</f>
        <v>1.0144817564351547</v>
      </c>
    </row>
    <row r="3" spans="1:30" x14ac:dyDescent="0.25">
      <c r="A3" s="1" t="s">
        <v>146</v>
      </c>
      <c r="B3" s="11">
        <v>50</v>
      </c>
      <c r="C3" s="1" t="s">
        <v>39</v>
      </c>
      <c r="D3" s="11">
        <v>18</v>
      </c>
      <c r="E3" s="2">
        <v>4.2840102576407801</v>
      </c>
      <c r="F3" s="2">
        <v>0</v>
      </c>
      <c r="G3" s="2">
        <v>0</v>
      </c>
      <c r="H3" s="2">
        <v>0</v>
      </c>
      <c r="I3" s="2">
        <v>0</v>
      </c>
      <c r="J3" s="2">
        <v>4.3181818181818103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3">
        <f t="shared" si="0"/>
        <v>4.3181818181818103</v>
      </c>
      <c r="Z3" s="4">
        <f t="shared" si="1"/>
        <v>1.0079765356490646</v>
      </c>
      <c r="AA3" s="3">
        <f t="shared" si="2"/>
        <v>0</v>
      </c>
      <c r="AB3" s="4">
        <f t="shared" si="3"/>
        <v>0</v>
      </c>
      <c r="AC3" s="3">
        <f t="shared" si="4"/>
        <v>4.3181818181818103</v>
      </c>
      <c r="AD3" s="4">
        <f t="shared" si="5"/>
        <v>1.0079765356490646</v>
      </c>
    </row>
    <row r="4" spans="1:30" x14ac:dyDescent="0.25">
      <c r="A4" s="1" t="s">
        <v>147</v>
      </c>
      <c r="B4" s="11">
        <v>56</v>
      </c>
      <c r="C4" s="1" t="s">
        <v>31</v>
      </c>
      <c r="D4" s="11">
        <v>19</v>
      </c>
      <c r="E4" s="2">
        <v>12.142991533502601</v>
      </c>
      <c r="F4" s="2">
        <v>0</v>
      </c>
      <c r="G4" s="2">
        <v>0</v>
      </c>
      <c r="H4" s="2">
        <v>0</v>
      </c>
      <c r="I4" s="2">
        <v>0</v>
      </c>
      <c r="J4" s="2">
        <v>12.148760330578501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3">
        <f t="shared" si="0"/>
        <v>12.148760330578501</v>
      </c>
      <c r="Z4" s="4">
        <f t="shared" si="1"/>
        <v>1.0004750721484064</v>
      </c>
      <c r="AA4" s="3">
        <f t="shared" si="2"/>
        <v>0</v>
      </c>
      <c r="AB4" s="4">
        <f t="shared" si="3"/>
        <v>0</v>
      </c>
      <c r="AC4" s="3">
        <f t="shared" si="4"/>
        <v>12.148760330578501</v>
      </c>
      <c r="AD4" s="4">
        <f t="shared" si="5"/>
        <v>1.0004750721484064</v>
      </c>
    </row>
    <row r="5" spans="1:30" x14ac:dyDescent="0.25">
      <c r="A5" s="1" t="s">
        <v>148</v>
      </c>
      <c r="B5" s="11">
        <v>59</v>
      </c>
      <c r="C5" s="1" t="s">
        <v>35</v>
      </c>
      <c r="D5" s="11">
        <v>110</v>
      </c>
      <c r="E5" s="2">
        <v>1.8822870042720199</v>
      </c>
      <c r="F5" s="2">
        <v>0</v>
      </c>
      <c r="G5" s="2">
        <v>0</v>
      </c>
      <c r="H5" s="2">
        <v>0</v>
      </c>
      <c r="I5" s="2">
        <v>1.83884297520661</v>
      </c>
      <c r="J5" s="2">
        <v>2.0661157024793299E-2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8.2644628099173501E-2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3">
        <f t="shared" si="0"/>
        <v>1.8595041322314032</v>
      </c>
      <c r="Z5" s="4">
        <f t="shared" si="1"/>
        <v>0.98789617524378115</v>
      </c>
      <c r="AA5" s="3">
        <f t="shared" si="2"/>
        <v>0</v>
      </c>
      <c r="AB5" s="4">
        <f t="shared" si="3"/>
        <v>0</v>
      </c>
      <c r="AC5" s="3">
        <f t="shared" si="4"/>
        <v>1.8595041322314032</v>
      </c>
      <c r="AD5" s="4">
        <f t="shared" si="5"/>
        <v>0.98789617524378115</v>
      </c>
    </row>
    <row r="6" spans="1:30" x14ac:dyDescent="0.25">
      <c r="A6" s="1" t="s">
        <v>149</v>
      </c>
      <c r="B6" s="11">
        <v>50</v>
      </c>
      <c r="C6" s="1" t="s">
        <v>39</v>
      </c>
      <c r="D6" s="11">
        <v>20</v>
      </c>
      <c r="E6" s="2">
        <v>4.8825920493371404</v>
      </c>
      <c r="F6" s="2">
        <v>0</v>
      </c>
      <c r="G6" s="2">
        <v>0</v>
      </c>
      <c r="H6" s="2">
        <v>0</v>
      </c>
      <c r="I6" s="2">
        <v>0</v>
      </c>
      <c r="J6" s="2">
        <v>4.8140495867768598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3">
        <f t="shared" si="0"/>
        <v>4.8140495867768598</v>
      </c>
      <c r="Z6" s="4">
        <f t="shared" si="1"/>
        <v>0.98596186987000356</v>
      </c>
      <c r="AA6" s="3">
        <f t="shared" si="2"/>
        <v>0</v>
      </c>
      <c r="AB6" s="4">
        <f t="shared" si="3"/>
        <v>0</v>
      </c>
      <c r="AC6" s="3">
        <f t="shared" si="4"/>
        <v>4.8140495867768598</v>
      </c>
      <c r="AD6" s="4">
        <f t="shared" si="5"/>
        <v>0.98596186987000356</v>
      </c>
    </row>
    <row r="7" spans="1:30" x14ac:dyDescent="0.25">
      <c r="A7" s="1" t="s">
        <v>150</v>
      </c>
      <c r="B7" s="11">
        <v>53</v>
      </c>
      <c r="C7" s="1" t="s">
        <v>44</v>
      </c>
      <c r="D7" s="11">
        <v>85</v>
      </c>
      <c r="E7" s="2">
        <v>3.5323880858040799</v>
      </c>
      <c r="F7" s="2">
        <v>0</v>
      </c>
      <c r="G7" s="2">
        <v>0</v>
      </c>
      <c r="H7" s="2">
        <v>0</v>
      </c>
      <c r="I7" s="2">
        <v>2.6446280991735498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0.12396694214876</v>
      </c>
      <c r="S7" s="2">
        <v>0</v>
      </c>
      <c r="T7" s="2">
        <v>0</v>
      </c>
      <c r="U7" s="2">
        <v>0</v>
      </c>
      <c r="V7" s="2">
        <v>0.82644628099173501</v>
      </c>
      <c r="W7" s="2">
        <v>0</v>
      </c>
      <c r="X7" s="2">
        <v>0</v>
      </c>
      <c r="Y7" s="3">
        <f t="shared" si="0"/>
        <v>3.4710743801652848</v>
      </c>
      <c r="Z7" s="4">
        <f t="shared" si="1"/>
        <v>0.98264242089219989</v>
      </c>
      <c r="AA7" s="3">
        <f t="shared" si="2"/>
        <v>0</v>
      </c>
      <c r="AB7" s="4">
        <f t="shared" si="3"/>
        <v>0</v>
      </c>
      <c r="AC7" s="3">
        <f t="shared" si="4"/>
        <v>3.4710743801652848</v>
      </c>
      <c r="AD7" s="4">
        <f t="shared" si="5"/>
        <v>0.98264242089219989</v>
      </c>
    </row>
    <row r="8" spans="1:30" x14ac:dyDescent="0.25">
      <c r="A8" s="1" t="s">
        <v>151</v>
      </c>
      <c r="B8" s="11">
        <v>50</v>
      </c>
      <c r="C8" s="1" t="s">
        <v>39</v>
      </c>
      <c r="D8" s="11">
        <v>20</v>
      </c>
      <c r="E8" s="2">
        <v>8.1261927500450799</v>
      </c>
      <c r="F8" s="2">
        <v>0</v>
      </c>
      <c r="G8" s="2">
        <v>0</v>
      </c>
      <c r="H8" s="2">
        <v>0</v>
      </c>
      <c r="I8" s="2">
        <v>0</v>
      </c>
      <c r="J8" s="2">
        <v>7.9545454545454497</v>
      </c>
      <c r="K8" s="2">
        <v>0</v>
      </c>
      <c r="L8" s="2">
        <v>0</v>
      </c>
      <c r="M8" s="2">
        <v>0</v>
      </c>
      <c r="N8" s="2">
        <v>2.0661157024793299E-2</v>
      </c>
      <c r="O8" s="2">
        <v>0</v>
      </c>
      <c r="P8" s="2">
        <v>4.1322314049586702E-2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3">
        <f t="shared" si="0"/>
        <v>7.9545454545454497</v>
      </c>
      <c r="Z8" s="4">
        <f t="shared" si="1"/>
        <v>0.97887727983086814</v>
      </c>
      <c r="AA8" s="3">
        <f t="shared" si="2"/>
        <v>0</v>
      </c>
      <c r="AB8" s="4">
        <f t="shared" si="3"/>
        <v>0</v>
      </c>
      <c r="AC8" s="3">
        <f t="shared" si="4"/>
        <v>7.9545454545454497</v>
      </c>
      <c r="AD8" s="4">
        <f t="shared" si="5"/>
        <v>0.97887727983086814</v>
      </c>
    </row>
    <row r="9" spans="1:30" x14ac:dyDescent="0.25">
      <c r="A9" s="1" t="s">
        <v>152</v>
      </c>
      <c r="B9" s="11">
        <v>50</v>
      </c>
      <c r="C9" s="1" t="s">
        <v>39</v>
      </c>
      <c r="D9" s="11">
        <v>18</v>
      </c>
      <c r="E9" s="2">
        <v>21.816950168387301</v>
      </c>
      <c r="F9" s="2">
        <v>0</v>
      </c>
      <c r="G9" s="2">
        <v>0</v>
      </c>
      <c r="H9" s="2">
        <v>0</v>
      </c>
      <c r="I9" s="2">
        <v>0</v>
      </c>
      <c r="J9" s="2">
        <v>21.219008264462801</v>
      </c>
      <c r="K9" s="2">
        <v>0</v>
      </c>
      <c r="L9" s="2">
        <v>0</v>
      </c>
      <c r="M9" s="2">
        <v>0.55785123966942096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3">
        <f t="shared" si="0"/>
        <v>21.219008264462801</v>
      </c>
      <c r="Z9" s="4">
        <f t="shared" si="1"/>
        <v>0.97259278224914703</v>
      </c>
      <c r="AA9" s="3">
        <f t="shared" si="2"/>
        <v>0.55785123966942096</v>
      </c>
      <c r="AB9" s="4">
        <f t="shared" si="3"/>
        <v>2.5569625239266754E-2</v>
      </c>
      <c r="AC9" s="3">
        <f t="shared" si="4"/>
        <v>21.776859504132222</v>
      </c>
      <c r="AD9" s="4">
        <f t="shared" si="5"/>
        <v>0.99816240748841378</v>
      </c>
    </row>
    <row r="10" spans="1:30" x14ac:dyDescent="0.25">
      <c r="A10" s="1" t="s">
        <v>153</v>
      </c>
      <c r="B10" s="11">
        <v>59</v>
      </c>
      <c r="C10" s="1" t="s">
        <v>35</v>
      </c>
      <c r="D10" s="11">
        <v>110</v>
      </c>
      <c r="E10" s="2">
        <v>4.9109151259654498</v>
      </c>
      <c r="F10" s="2">
        <v>0</v>
      </c>
      <c r="G10" s="2">
        <v>0</v>
      </c>
      <c r="H10" s="2">
        <v>0</v>
      </c>
      <c r="I10" s="2">
        <v>4.7727272727272698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0.12396694214876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3">
        <f t="shared" si="0"/>
        <v>4.7727272727272698</v>
      </c>
      <c r="Z10" s="4">
        <f t="shared" si="1"/>
        <v>0.97186107890410478</v>
      </c>
      <c r="AA10" s="3">
        <f t="shared" si="2"/>
        <v>0</v>
      </c>
      <c r="AB10" s="4">
        <f t="shared" si="3"/>
        <v>0</v>
      </c>
      <c r="AC10" s="3">
        <f t="shared" si="4"/>
        <v>4.7727272727272698</v>
      </c>
      <c r="AD10" s="4">
        <f t="shared" si="5"/>
        <v>0.97186107890410478</v>
      </c>
    </row>
    <row r="11" spans="1:30" x14ac:dyDescent="0.25">
      <c r="A11" s="1" t="s">
        <v>154</v>
      </c>
      <c r="B11" s="11">
        <v>9</v>
      </c>
      <c r="C11" s="1" t="s">
        <v>155</v>
      </c>
      <c r="D11" s="11">
        <v>34</v>
      </c>
      <c r="E11" s="2">
        <v>8.4396045382723592</v>
      </c>
      <c r="F11" s="2">
        <v>0</v>
      </c>
      <c r="G11" s="2">
        <v>0</v>
      </c>
      <c r="H11" s="2">
        <v>0</v>
      </c>
      <c r="I11" s="2">
        <v>8.0785123966942098</v>
      </c>
      <c r="J11" s="2">
        <v>0</v>
      </c>
      <c r="K11" s="2">
        <v>0</v>
      </c>
      <c r="L11" s="2">
        <v>0</v>
      </c>
      <c r="M11" s="2">
        <v>0</v>
      </c>
      <c r="N11" s="2">
        <v>0.26859504132231399</v>
      </c>
      <c r="O11" s="2">
        <v>0</v>
      </c>
      <c r="P11" s="2">
        <v>0</v>
      </c>
      <c r="Q11" s="2">
        <v>0.103305785123966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3">
        <f t="shared" si="0"/>
        <v>8.0785123966942098</v>
      </c>
      <c r="Z11" s="4">
        <f t="shared" si="1"/>
        <v>0.95721456616353884</v>
      </c>
      <c r="AA11" s="3">
        <f t="shared" si="2"/>
        <v>0</v>
      </c>
      <c r="AB11" s="4">
        <f t="shared" si="3"/>
        <v>0</v>
      </c>
      <c r="AC11" s="3">
        <f t="shared" si="4"/>
        <v>8.0785123966942098</v>
      </c>
      <c r="AD11" s="4">
        <f t="shared" si="5"/>
        <v>0.95721456616353884</v>
      </c>
    </row>
    <row r="12" spans="1:30" x14ac:dyDescent="0.25">
      <c r="A12" s="1" t="s">
        <v>156</v>
      </c>
      <c r="B12" s="11">
        <v>56</v>
      </c>
      <c r="C12" s="1" t="s">
        <v>31</v>
      </c>
      <c r="D12" s="11">
        <v>101</v>
      </c>
      <c r="E12" s="2">
        <v>1.3875716676002201</v>
      </c>
      <c r="F12" s="2">
        <v>0</v>
      </c>
      <c r="G12" s="2">
        <v>0</v>
      </c>
      <c r="H12" s="2">
        <v>0</v>
      </c>
      <c r="I12" s="2">
        <v>1.32231404958677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3">
        <f t="shared" si="0"/>
        <v>1.32231404958677</v>
      </c>
      <c r="Z12" s="4">
        <f t="shared" si="1"/>
        <v>0.95296991172620871</v>
      </c>
      <c r="AA12" s="3">
        <f t="shared" si="2"/>
        <v>0</v>
      </c>
      <c r="AB12" s="4">
        <f t="shared" si="3"/>
        <v>0</v>
      </c>
      <c r="AC12" s="3">
        <f t="shared" si="4"/>
        <v>1.32231404958677</v>
      </c>
      <c r="AD12" s="4">
        <f t="shared" si="5"/>
        <v>0.95296991172620871</v>
      </c>
    </row>
    <row r="13" spans="1:30" x14ac:dyDescent="0.25">
      <c r="A13" s="1" t="s">
        <v>157</v>
      </c>
      <c r="B13" s="11">
        <v>56</v>
      </c>
      <c r="C13" s="1" t="s">
        <v>31</v>
      </c>
      <c r="D13" s="11">
        <v>94</v>
      </c>
      <c r="E13" s="2">
        <v>13.2329095780798</v>
      </c>
      <c r="F13" s="2">
        <v>0</v>
      </c>
      <c r="G13" s="2">
        <v>0</v>
      </c>
      <c r="H13" s="2">
        <v>0</v>
      </c>
      <c r="I13" s="2">
        <v>12.1280991735537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0.24793388429752</v>
      </c>
      <c r="Q13" s="2">
        <v>0</v>
      </c>
      <c r="R13" s="2">
        <v>0.78512396694214803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3">
        <f t="shared" si="0"/>
        <v>12.1280991735537</v>
      </c>
      <c r="Z13" s="4">
        <f t="shared" si="1"/>
        <v>0.91651039417996105</v>
      </c>
      <c r="AA13" s="3">
        <f t="shared" si="2"/>
        <v>0</v>
      </c>
      <c r="AB13" s="4">
        <f t="shared" si="3"/>
        <v>0</v>
      </c>
      <c r="AC13" s="3">
        <f t="shared" si="4"/>
        <v>12.1280991735537</v>
      </c>
      <c r="AD13" s="4">
        <f t="shared" si="5"/>
        <v>0.91651039417996105</v>
      </c>
    </row>
    <row r="14" spans="1:30" x14ac:dyDescent="0.25">
      <c r="A14" s="1" t="s">
        <v>158</v>
      </c>
      <c r="B14" s="11">
        <v>50</v>
      </c>
      <c r="C14" s="1" t="s">
        <v>39</v>
      </c>
      <c r="D14" s="11">
        <v>30</v>
      </c>
      <c r="E14" s="2">
        <v>6.6403027928569198</v>
      </c>
      <c r="F14" s="2">
        <v>0</v>
      </c>
      <c r="G14" s="2">
        <v>0</v>
      </c>
      <c r="H14" s="2">
        <v>0</v>
      </c>
      <c r="I14" s="2">
        <v>5.2479338842975203</v>
      </c>
      <c r="J14" s="2">
        <v>0.78512396694214803</v>
      </c>
      <c r="K14" s="2">
        <v>2.0661157024793299E-2</v>
      </c>
      <c r="L14" s="2">
        <v>0</v>
      </c>
      <c r="M14" s="2">
        <v>0</v>
      </c>
      <c r="N14" s="2">
        <v>0</v>
      </c>
      <c r="O14" s="2">
        <v>0</v>
      </c>
      <c r="P14" s="2">
        <v>0.57851239669421395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3">
        <f t="shared" si="0"/>
        <v>6.0330578512396684</v>
      </c>
      <c r="Z14" s="4">
        <f t="shared" si="1"/>
        <v>0.90855161871978574</v>
      </c>
      <c r="AA14" s="3">
        <f t="shared" si="2"/>
        <v>0</v>
      </c>
      <c r="AB14" s="4">
        <f t="shared" si="3"/>
        <v>0</v>
      </c>
      <c r="AC14" s="3">
        <f t="shared" si="4"/>
        <v>6.0537190082644621</v>
      </c>
      <c r="AD14" s="4">
        <f t="shared" si="5"/>
        <v>0.91166309686608638</v>
      </c>
    </row>
    <row r="15" spans="1:30" x14ac:dyDescent="0.25">
      <c r="A15" s="1" t="s">
        <v>159</v>
      </c>
      <c r="B15" s="11">
        <v>50</v>
      </c>
      <c r="C15" s="1" t="s">
        <v>39</v>
      </c>
      <c r="D15" s="11">
        <v>77</v>
      </c>
      <c r="E15" s="2">
        <v>15.2521868499164</v>
      </c>
      <c r="F15" s="2">
        <v>0</v>
      </c>
      <c r="G15" s="2">
        <v>0</v>
      </c>
      <c r="H15" s="2">
        <v>0</v>
      </c>
      <c r="I15" s="2">
        <v>13.760330578512299</v>
      </c>
      <c r="J15" s="2">
        <v>0</v>
      </c>
      <c r="K15" s="2">
        <v>0</v>
      </c>
      <c r="L15" s="2">
        <v>0</v>
      </c>
      <c r="M15" s="2">
        <v>0.12396694214876</v>
      </c>
      <c r="N15" s="2">
        <v>1.3016528925619799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4.1322314049586702E-2</v>
      </c>
      <c r="V15" s="2">
        <v>0</v>
      </c>
      <c r="W15" s="2">
        <v>0</v>
      </c>
      <c r="X15" s="2">
        <v>0</v>
      </c>
      <c r="Y15" s="3">
        <f t="shared" si="0"/>
        <v>13.760330578512299</v>
      </c>
      <c r="Z15" s="4">
        <f t="shared" si="1"/>
        <v>0.90218738558056166</v>
      </c>
      <c r="AA15" s="3">
        <f t="shared" si="2"/>
        <v>0.1652892561983467</v>
      </c>
      <c r="AB15" s="4">
        <f t="shared" si="3"/>
        <v>1.0837085712679469E-2</v>
      </c>
      <c r="AC15" s="3">
        <f t="shared" si="4"/>
        <v>13.925619834710647</v>
      </c>
      <c r="AD15" s="4">
        <f t="shared" si="5"/>
        <v>0.91302447129324116</v>
      </c>
    </row>
    <row r="16" spans="1:30" x14ac:dyDescent="0.25">
      <c r="A16" s="1" t="s">
        <v>160</v>
      </c>
      <c r="B16" s="11">
        <v>9</v>
      </c>
      <c r="C16" s="1" t="s">
        <v>155</v>
      </c>
      <c r="D16" s="11">
        <v>34</v>
      </c>
      <c r="E16" s="2">
        <v>31.413615078523801</v>
      </c>
      <c r="F16" s="2">
        <v>0</v>
      </c>
      <c r="G16" s="2">
        <v>0</v>
      </c>
      <c r="H16" s="2">
        <v>0</v>
      </c>
      <c r="I16" s="2">
        <v>27.933884297520599</v>
      </c>
      <c r="J16" s="2">
        <v>0</v>
      </c>
      <c r="K16" s="2">
        <v>0</v>
      </c>
      <c r="L16" s="2">
        <v>0</v>
      </c>
      <c r="M16" s="2">
        <v>0</v>
      </c>
      <c r="N16" s="2">
        <v>3.0578512396694202</v>
      </c>
      <c r="O16" s="2">
        <v>0</v>
      </c>
      <c r="P16" s="2">
        <v>0</v>
      </c>
      <c r="Q16" s="2">
        <v>0.43388429752066099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3">
        <f t="shared" si="0"/>
        <v>27.933884297520599</v>
      </c>
      <c r="Z16" s="4">
        <f t="shared" si="1"/>
        <v>0.88922857899974239</v>
      </c>
      <c r="AA16" s="3">
        <f t="shared" si="2"/>
        <v>0</v>
      </c>
      <c r="AB16" s="4">
        <f t="shared" si="3"/>
        <v>0</v>
      </c>
      <c r="AC16" s="3">
        <f t="shared" si="4"/>
        <v>27.933884297520599</v>
      </c>
      <c r="AD16" s="4">
        <f t="shared" si="5"/>
        <v>0.88922857899974239</v>
      </c>
    </row>
    <row r="17" spans="1:30" x14ac:dyDescent="0.25">
      <c r="A17" s="1" t="s">
        <v>161</v>
      </c>
      <c r="B17" s="11">
        <v>56</v>
      </c>
      <c r="C17" s="1" t="s">
        <v>31</v>
      </c>
      <c r="D17" s="11">
        <v>124</v>
      </c>
      <c r="E17" s="2">
        <v>5.1196779540506396</v>
      </c>
      <c r="F17" s="2">
        <v>0</v>
      </c>
      <c r="G17" s="2">
        <v>0</v>
      </c>
      <c r="H17" s="2">
        <v>0</v>
      </c>
      <c r="I17" s="2">
        <v>0</v>
      </c>
      <c r="J17" s="2">
        <v>4.5247933884297504</v>
      </c>
      <c r="K17" s="2">
        <v>0</v>
      </c>
      <c r="L17" s="2">
        <v>0</v>
      </c>
      <c r="M17" s="2">
        <v>0.61983471074380103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2.0661157024793299E-2</v>
      </c>
      <c r="V17" s="2">
        <v>0</v>
      </c>
      <c r="W17" s="2">
        <v>0</v>
      </c>
      <c r="X17" s="2">
        <v>0</v>
      </c>
      <c r="Y17" s="3">
        <f t="shared" si="0"/>
        <v>4.5247933884297504</v>
      </c>
      <c r="Z17" s="4">
        <f t="shared" si="1"/>
        <v>0.88380429961415397</v>
      </c>
      <c r="AA17" s="3">
        <f t="shared" si="2"/>
        <v>0.64049586776859435</v>
      </c>
      <c r="AB17" s="4">
        <f t="shared" si="3"/>
        <v>0.12510471821022262</v>
      </c>
      <c r="AC17" s="3">
        <f t="shared" si="4"/>
        <v>5.1652892561983448</v>
      </c>
      <c r="AD17" s="4">
        <f t="shared" si="5"/>
        <v>1.0089090178243767</v>
      </c>
    </row>
    <row r="18" spans="1:30" x14ac:dyDescent="0.25">
      <c r="A18" s="1" t="s">
        <v>162</v>
      </c>
      <c r="B18" s="11">
        <v>50</v>
      </c>
      <c r="C18" s="1" t="s">
        <v>39</v>
      </c>
      <c r="D18" s="11">
        <v>20</v>
      </c>
      <c r="E18" s="2">
        <v>3.1509289064882</v>
      </c>
      <c r="F18" s="2">
        <v>0</v>
      </c>
      <c r="G18" s="2">
        <v>0</v>
      </c>
      <c r="H18" s="2">
        <v>0</v>
      </c>
      <c r="I18" s="2">
        <v>0</v>
      </c>
      <c r="J18" s="2">
        <v>2.7685950413223099</v>
      </c>
      <c r="K18" s="2">
        <v>0</v>
      </c>
      <c r="L18" s="2">
        <v>0</v>
      </c>
      <c r="M18" s="2">
        <v>2.0661157024793299E-2</v>
      </c>
      <c r="N18" s="2">
        <v>0</v>
      </c>
      <c r="O18" s="2">
        <v>0</v>
      </c>
      <c r="P18" s="2">
        <v>0.43388429752066099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3">
        <f t="shared" si="0"/>
        <v>2.7685950413223099</v>
      </c>
      <c r="Z18" s="4">
        <f t="shared" si="1"/>
        <v>0.87865995187050661</v>
      </c>
      <c r="AA18" s="3">
        <f t="shared" si="2"/>
        <v>2.0661157024793299E-2</v>
      </c>
      <c r="AB18" s="4">
        <f t="shared" si="3"/>
        <v>6.5571638199291354E-3</v>
      </c>
      <c r="AC18" s="3">
        <f t="shared" si="4"/>
        <v>2.7892561983471031</v>
      </c>
      <c r="AD18" s="4">
        <f t="shared" si="5"/>
        <v>0.88521711569043571</v>
      </c>
    </row>
    <row r="19" spans="1:30" x14ac:dyDescent="0.25">
      <c r="A19" s="1" t="s">
        <v>163</v>
      </c>
      <c r="B19" s="11">
        <v>56</v>
      </c>
      <c r="C19" s="1" t="s">
        <v>31</v>
      </c>
      <c r="D19" s="11">
        <v>104</v>
      </c>
      <c r="E19" s="2">
        <v>31.721210512231</v>
      </c>
      <c r="F19" s="2">
        <v>0</v>
      </c>
      <c r="G19" s="2">
        <v>0</v>
      </c>
      <c r="H19" s="2">
        <v>0</v>
      </c>
      <c r="I19" s="2">
        <v>27.376033057851199</v>
      </c>
      <c r="J19" s="2">
        <v>0</v>
      </c>
      <c r="K19" s="2">
        <v>0</v>
      </c>
      <c r="L19" s="2">
        <v>0</v>
      </c>
      <c r="M19" s="2">
        <v>1.32231404958677</v>
      </c>
      <c r="N19" s="2">
        <v>0</v>
      </c>
      <c r="O19" s="2">
        <v>0</v>
      </c>
      <c r="P19" s="2">
        <v>2.9752066115702398</v>
      </c>
      <c r="Q19" s="2">
        <v>0</v>
      </c>
      <c r="R19" s="2">
        <v>2.0661157024793299E-2</v>
      </c>
      <c r="S19" s="2">
        <v>0</v>
      </c>
      <c r="T19" s="2">
        <v>0</v>
      </c>
      <c r="U19" s="2">
        <v>2.0661157024793299E-2</v>
      </c>
      <c r="V19" s="2">
        <v>0</v>
      </c>
      <c r="W19" s="2">
        <v>0</v>
      </c>
      <c r="X19" s="2">
        <v>0</v>
      </c>
      <c r="Y19" s="3">
        <f t="shared" si="0"/>
        <v>27.376033057851199</v>
      </c>
      <c r="Z19" s="4">
        <f t="shared" si="1"/>
        <v>0.8630198096411108</v>
      </c>
      <c r="AA19" s="3">
        <f t="shared" si="2"/>
        <v>1.3429752066115632</v>
      </c>
      <c r="AB19" s="4">
        <f t="shared" si="3"/>
        <v>4.233682085031848E-2</v>
      </c>
      <c r="AC19" s="3">
        <f t="shared" si="4"/>
        <v>28.719008264462762</v>
      </c>
      <c r="AD19" s="4">
        <f t="shared" si="5"/>
        <v>0.90535663049142923</v>
      </c>
    </row>
    <row r="20" spans="1:30" x14ac:dyDescent="0.25">
      <c r="A20" s="1" t="s">
        <v>164</v>
      </c>
      <c r="B20" s="5"/>
      <c r="D20" s="11">
        <v>110</v>
      </c>
      <c r="E20" s="2">
        <v>3.3696915928704501</v>
      </c>
      <c r="F20" s="2">
        <v>0</v>
      </c>
      <c r="G20" s="2">
        <v>0</v>
      </c>
      <c r="H20" s="2">
        <v>0</v>
      </c>
      <c r="I20" s="2">
        <v>2.8925619834710701</v>
      </c>
      <c r="J20" s="2">
        <v>0</v>
      </c>
      <c r="K20" s="2">
        <v>0</v>
      </c>
      <c r="L20" s="2">
        <v>0</v>
      </c>
      <c r="M20" s="2">
        <v>2.0661157024793299E-2</v>
      </c>
      <c r="N20" s="2">
        <v>0.330578512396694</v>
      </c>
      <c r="O20" s="2">
        <v>0</v>
      </c>
      <c r="P20" s="2">
        <v>0.103305785123966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3">
        <f t="shared" si="0"/>
        <v>2.8925619834710701</v>
      </c>
      <c r="Z20" s="4">
        <f t="shared" si="1"/>
        <v>0.85840555544938157</v>
      </c>
      <c r="AA20" s="3">
        <f t="shared" si="2"/>
        <v>2.0661157024793299E-2</v>
      </c>
      <c r="AB20" s="4">
        <f t="shared" si="3"/>
        <v>6.1314682532098508E-3</v>
      </c>
      <c r="AC20" s="3">
        <f t="shared" si="4"/>
        <v>2.9132231404958633</v>
      </c>
      <c r="AD20" s="4">
        <f t="shared" si="5"/>
        <v>0.86453702370259145</v>
      </c>
    </row>
    <row r="21" spans="1:30" x14ac:dyDescent="0.25">
      <c r="A21" s="1" t="s">
        <v>165</v>
      </c>
      <c r="B21" s="11">
        <v>60</v>
      </c>
      <c r="C21" s="1" t="s">
        <v>64</v>
      </c>
      <c r="D21" s="11">
        <v>124</v>
      </c>
      <c r="E21" s="2">
        <v>5.5524135780578101</v>
      </c>
      <c r="F21" s="2">
        <v>0</v>
      </c>
      <c r="G21" s="2">
        <v>0</v>
      </c>
      <c r="H21" s="2">
        <v>0</v>
      </c>
      <c r="I21" s="2">
        <v>0.37190082644628097</v>
      </c>
      <c r="J21" s="2">
        <v>4.3595041322314003</v>
      </c>
      <c r="K21" s="2">
        <v>0</v>
      </c>
      <c r="L21" s="2">
        <v>0</v>
      </c>
      <c r="M21" s="2">
        <v>2.0661157024793299E-2</v>
      </c>
      <c r="N21" s="2">
        <v>0</v>
      </c>
      <c r="O21" s="2">
        <v>0</v>
      </c>
      <c r="P21" s="2">
        <v>0.64049586776859502</v>
      </c>
      <c r="Q21" s="2">
        <v>6.1983471074380098E-2</v>
      </c>
      <c r="R21" s="2">
        <v>6.1983471074380098E-2</v>
      </c>
      <c r="S21" s="2">
        <v>0</v>
      </c>
      <c r="T21" s="2">
        <v>0</v>
      </c>
      <c r="U21" s="2">
        <v>8.2644628099173501E-2</v>
      </c>
      <c r="V21" s="2">
        <v>0</v>
      </c>
      <c r="W21" s="2">
        <v>0</v>
      </c>
      <c r="X21" s="2">
        <v>0</v>
      </c>
      <c r="Y21" s="3">
        <f t="shared" si="0"/>
        <v>4.7314049586776816</v>
      </c>
      <c r="Z21" s="4">
        <f t="shared" si="1"/>
        <v>0.85213482248069305</v>
      </c>
      <c r="AA21" s="3">
        <f t="shared" si="2"/>
        <v>0.10330578512396679</v>
      </c>
      <c r="AB21" s="4">
        <f t="shared" si="3"/>
        <v>1.8605563809622108E-2</v>
      </c>
      <c r="AC21" s="3">
        <f t="shared" si="4"/>
        <v>4.834710743801649</v>
      </c>
      <c r="AD21" s="4">
        <f t="shared" si="5"/>
        <v>0.87074038629031525</v>
      </c>
    </row>
    <row r="22" spans="1:30" x14ac:dyDescent="0.25">
      <c r="A22" s="1" t="s">
        <v>166</v>
      </c>
      <c r="B22" s="11">
        <v>12</v>
      </c>
      <c r="C22" s="1" t="s">
        <v>167</v>
      </c>
      <c r="D22" s="11">
        <v>34</v>
      </c>
      <c r="E22" s="2">
        <v>13.403880545028199</v>
      </c>
      <c r="F22" s="2">
        <v>0</v>
      </c>
      <c r="G22" s="2">
        <v>0</v>
      </c>
      <c r="H22" s="2">
        <v>0</v>
      </c>
      <c r="I22" s="2">
        <v>11.1570247933884</v>
      </c>
      <c r="J22" s="2">
        <v>0</v>
      </c>
      <c r="K22" s="2">
        <v>0</v>
      </c>
      <c r="L22" s="2">
        <v>0</v>
      </c>
      <c r="M22" s="2">
        <v>0</v>
      </c>
      <c r="N22" s="2">
        <v>2.0454545454545401</v>
      </c>
      <c r="O22" s="2">
        <v>0</v>
      </c>
      <c r="P22" s="2">
        <v>0</v>
      </c>
      <c r="Q22" s="2">
        <v>2.0661157024793299E-2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3">
        <f t="shared" si="0"/>
        <v>11.1570247933884</v>
      </c>
      <c r="Z22" s="4">
        <f t="shared" si="1"/>
        <v>0.83237274130488959</v>
      </c>
      <c r="AA22" s="3">
        <f t="shared" si="2"/>
        <v>0</v>
      </c>
      <c r="AB22" s="4">
        <f t="shared" si="3"/>
        <v>0</v>
      </c>
      <c r="AC22" s="3">
        <f t="shared" si="4"/>
        <v>11.1570247933884</v>
      </c>
      <c r="AD22" s="4">
        <f t="shared" si="5"/>
        <v>0.83237274130488959</v>
      </c>
    </row>
    <row r="23" spans="1:30" x14ac:dyDescent="0.25">
      <c r="A23" s="1" t="s">
        <v>168</v>
      </c>
      <c r="B23" s="11">
        <v>45</v>
      </c>
      <c r="C23" s="1" t="s">
        <v>143</v>
      </c>
      <c r="D23" s="11">
        <v>75</v>
      </c>
      <c r="E23" s="2">
        <v>7.5910518780034604</v>
      </c>
      <c r="F23" s="2">
        <v>0</v>
      </c>
      <c r="G23" s="2">
        <v>0</v>
      </c>
      <c r="H23" s="2">
        <v>0</v>
      </c>
      <c r="I23" s="2">
        <v>6.2396694214875996</v>
      </c>
      <c r="J23" s="2">
        <v>0</v>
      </c>
      <c r="K23" s="2">
        <v>0</v>
      </c>
      <c r="L23" s="2">
        <v>0</v>
      </c>
      <c r="M23" s="2">
        <v>0</v>
      </c>
      <c r="N23" s="2">
        <v>0.95041322314049503</v>
      </c>
      <c r="O23" s="2">
        <v>0</v>
      </c>
      <c r="P23" s="2">
        <v>0</v>
      </c>
      <c r="Q23" s="2">
        <v>0.39256198347107402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3">
        <f t="shared" si="0"/>
        <v>6.2396694214875996</v>
      </c>
      <c r="Z23" s="4">
        <f t="shared" si="1"/>
        <v>0.82197691726600464</v>
      </c>
      <c r="AA23" s="3">
        <f t="shared" si="2"/>
        <v>0</v>
      </c>
      <c r="AB23" s="4">
        <f t="shared" si="3"/>
        <v>0</v>
      </c>
      <c r="AC23" s="3">
        <f t="shared" si="4"/>
        <v>6.2396694214875996</v>
      </c>
      <c r="AD23" s="4">
        <f t="shared" si="5"/>
        <v>0.82197691726600464</v>
      </c>
    </row>
    <row r="24" spans="1:30" x14ac:dyDescent="0.25">
      <c r="A24" s="1" t="s">
        <v>169</v>
      </c>
      <c r="B24" s="11">
        <v>53</v>
      </c>
      <c r="C24" s="1" t="s">
        <v>44</v>
      </c>
      <c r="D24" s="11">
        <v>87</v>
      </c>
      <c r="E24" s="2">
        <v>23.927303362304301</v>
      </c>
      <c r="F24" s="2">
        <v>0</v>
      </c>
      <c r="G24" s="2">
        <v>0</v>
      </c>
      <c r="H24" s="2">
        <v>0</v>
      </c>
      <c r="I24" s="2">
        <v>17.293388429752</v>
      </c>
      <c r="J24" s="2">
        <v>0</v>
      </c>
      <c r="K24" s="2">
        <v>0</v>
      </c>
      <c r="L24" s="2">
        <v>0</v>
      </c>
      <c r="M24" s="2">
        <v>2.0661157024793299E-2</v>
      </c>
      <c r="N24" s="2">
        <v>4.5247933884297504</v>
      </c>
      <c r="O24" s="2">
        <v>0</v>
      </c>
      <c r="P24" s="2">
        <v>0.47520661157024702</v>
      </c>
      <c r="Q24" s="2">
        <v>0</v>
      </c>
      <c r="R24" s="2">
        <v>0.165289256198347</v>
      </c>
      <c r="S24" s="2">
        <v>0</v>
      </c>
      <c r="T24" s="2">
        <v>0</v>
      </c>
      <c r="U24" s="2">
        <v>0</v>
      </c>
      <c r="V24" s="2">
        <v>1.9008264462809901</v>
      </c>
      <c r="W24" s="2">
        <v>0</v>
      </c>
      <c r="X24" s="2">
        <v>0</v>
      </c>
      <c r="Y24" s="3">
        <f t="shared" si="0"/>
        <v>19.194214876032991</v>
      </c>
      <c r="Z24" s="4">
        <f t="shared" si="1"/>
        <v>0.8021888043711628</v>
      </c>
      <c r="AA24" s="3">
        <f t="shared" si="2"/>
        <v>2.0661157024793299E-2</v>
      </c>
      <c r="AB24" s="4">
        <f t="shared" si="3"/>
        <v>8.6349709835431879E-4</v>
      </c>
      <c r="AC24" s="3">
        <f t="shared" si="4"/>
        <v>19.214876033057784</v>
      </c>
      <c r="AD24" s="4">
        <f t="shared" si="5"/>
        <v>0.80305230146951712</v>
      </c>
    </row>
    <row r="25" spans="1:30" x14ac:dyDescent="0.25">
      <c r="A25" s="1" t="s">
        <v>170</v>
      </c>
      <c r="B25" s="11">
        <v>53</v>
      </c>
      <c r="C25" s="1" t="s">
        <v>44</v>
      </c>
      <c r="D25" s="11">
        <v>14</v>
      </c>
      <c r="E25" s="2">
        <v>8.8819745124950895</v>
      </c>
      <c r="F25" s="2">
        <v>0</v>
      </c>
      <c r="G25" s="2">
        <v>0</v>
      </c>
      <c r="H25" s="2">
        <v>0</v>
      </c>
      <c r="I25" s="2">
        <v>5.4132231404958597</v>
      </c>
      <c r="J25" s="2">
        <v>0.413223140495867</v>
      </c>
      <c r="K25" s="2">
        <v>0</v>
      </c>
      <c r="L25" s="2">
        <v>0</v>
      </c>
      <c r="M25" s="2">
        <v>0</v>
      </c>
      <c r="N25" s="2">
        <v>0.495867768595041</v>
      </c>
      <c r="O25" s="2">
        <v>0</v>
      </c>
      <c r="P25" s="2">
        <v>0</v>
      </c>
      <c r="Q25" s="2">
        <v>0</v>
      </c>
      <c r="R25" s="2">
        <v>0.51652892561983399</v>
      </c>
      <c r="S25" s="2">
        <v>0</v>
      </c>
      <c r="T25" s="2">
        <v>0</v>
      </c>
      <c r="U25" s="2">
        <v>0.92975206611570205</v>
      </c>
      <c r="V25" s="2">
        <v>1.13636363636363</v>
      </c>
      <c r="W25" s="2">
        <v>0</v>
      </c>
      <c r="X25" s="2">
        <v>0</v>
      </c>
      <c r="Y25" s="3">
        <f t="shared" si="0"/>
        <v>6.9628099173553561</v>
      </c>
      <c r="Z25" s="4">
        <f t="shared" si="1"/>
        <v>0.78392590606515833</v>
      </c>
      <c r="AA25" s="3">
        <f t="shared" si="2"/>
        <v>0.92975206611570205</v>
      </c>
      <c r="AB25" s="4">
        <f t="shared" si="3"/>
        <v>0.10467853345083736</v>
      </c>
      <c r="AC25" s="3">
        <f t="shared" si="4"/>
        <v>7.8925619834710581</v>
      </c>
      <c r="AD25" s="4">
        <f t="shared" si="5"/>
        <v>0.88860443951599566</v>
      </c>
    </row>
    <row r="26" spans="1:30" x14ac:dyDescent="0.25">
      <c r="A26" s="1" t="s">
        <v>171</v>
      </c>
      <c r="B26" s="11">
        <v>56</v>
      </c>
      <c r="C26" s="1" t="s">
        <v>31</v>
      </c>
      <c r="D26" s="11">
        <v>84</v>
      </c>
      <c r="E26" s="2">
        <v>38.627699326820299</v>
      </c>
      <c r="F26" s="2">
        <v>0</v>
      </c>
      <c r="G26" s="2">
        <v>0</v>
      </c>
      <c r="H26" s="2">
        <v>0</v>
      </c>
      <c r="I26" s="2">
        <v>13.078512396694199</v>
      </c>
      <c r="J26" s="2">
        <v>1.3016528925619799</v>
      </c>
      <c r="K26" s="2">
        <v>0</v>
      </c>
      <c r="L26" s="2">
        <v>0</v>
      </c>
      <c r="M26" s="2">
        <v>0</v>
      </c>
      <c r="N26" s="2">
        <v>5.4958677685950397</v>
      </c>
      <c r="O26" s="2">
        <v>0</v>
      </c>
      <c r="P26" s="2">
        <v>0.24793388429752</v>
      </c>
      <c r="Q26" s="2">
        <v>0</v>
      </c>
      <c r="R26" s="2">
        <v>2.4380165289256199</v>
      </c>
      <c r="S26" s="2">
        <v>0</v>
      </c>
      <c r="T26" s="2">
        <v>0</v>
      </c>
      <c r="U26" s="2">
        <v>4.1322314049586702E-2</v>
      </c>
      <c r="V26" s="2">
        <v>15.8677685950413</v>
      </c>
      <c r="W26" s="2">
        <v>0</v>
      </c>
      <c r="X26" s="2">
        <v>0</v>
      </c>
      <c r="Y26" s="3">
        <f t="shared" si="0"/>
        <v>30.247933884297481</v>
      </c>
      <c r="Z26" s="4">
        <f t="shared" si="1"/>
        <v>0.78306330460886364</v>
      </c>
      <c r="AA26" s="3">
        <f t="shared" si="2"/>
        <v>4.1322314049586702E-2</v>
      </c>
      <c r="AB26" s="4">
        <f t="shared" si="3"/>
        <v>1.0697586128536384E-3</v>
      </c>
      <c r="AC26" s="3">
        <f t="shared" si="4"/>
        <v>30.289256198347069</v>
      </c>
      <c r="AD26" s="4">
        <f t="shared" si="5"/>
        <v>0.78413306322171727</v>
      </c>
    </row>
    <row r="27" spans="1:30" x14ac:dyDescent="0.25">
      <c r="A27" s="1" t="s">
        <v>172</v>
      </c>
      <c r="B27" s="11">
        <v>56</v>
      </c>
      <c r="C27" s="1" t="s">
        <v>31</v>
      </c>
      <c r="D27" s="11">
        <v>27</v>
      </c>
      <c r="E27" s="2">
        <v>21.113019678871499</v>
      </c>
      <c r="F27" s="2">
        <v>0</v>
      </c>
      <c r="G27" s="2">
        <v>0</v>
      </c>
      <c r="H27" s="2">
        <v>0</v>
      </c>
      <c r="I27" s="2">
        <v>0</v>
      </c>
      <c r="J27" s="2">
        <v>16.095041322314</v>
      </c>
      <c r="K27" s="2">
        <v>0</v>
      </c>
      <c r="L27" s="2">
        <v>0</v>
      </c>
      <c r="M27" s="2">
        <v>4.6900826446280899</v>
      </c>
      <c r="N27" s="2">
        <v>0</v>
      </c>
      <c r="O27" s="2">
        <v>0</v>
      </c>
      <c r="P27" s="2">
        <v>0.103305785123966</v>
      </c>
      <c r="Q27" s="2">
        <v>0</v>
      </c>
      <c r="R27" s="2">
        <v>0</v>
      </c>
      <c r="S27" s="2">
        <v>0</v>
      </c>
      <c r="T27" s="2">
        <v>0</v>
      </c>
      <c r="U27" s="2">
        <v>6.1983471074380098E-2</v>
      </c>
      <c r="V27" s="2">
        <v>0.14462809917355299</v>
      </c>
      <c r="W27" s="2">
        <v>0</v>
      </c>
      <c r="X27" s="2">
        <v>0</v>
      </c>
      <c r="Y27" s="3">
        <f t="shared" si="0"/>
        <v>16.239669421487552</v>
      </c>
      <c r="Z27" s="4">
        <f t="shared" si="1"/>
        <v>0.76917796073193301</v>
      </c>
      <c r="AA27" s="3">
        <f t="shared" si="2"/>
        <v>4.75206611570247</v>
      </c>
      <c r="AB27" s="4">
        <f t="shared" si="3"/>
        <v>0.22507752031596032</v>
      </c>
      <c r="AC27" s="3">
        <f t="shared" si="4"/>
        <v>20.991735537190021</v>
      </c>
      <c r="AD27" s="4">
        <f t="shared" si="5"/>
        <v>0.9942554810478933</v>
      </c>
    </row>
    <row r="28" spans="1:30" x14ac:dyDescent="0.25">
      <c r="A28" s="1" t="s">
        <v>173</v>
      </c>
      <c r="B28" s="11">
        <v>52</v>
      </c>
      <c r="C28" s="1" t="s">
        <v>85</v>
      </c>
      <c r="D28" s="11">
        <v>170</v>
      </c>
      <c r="E28" s="2">
        <v>284.533610415368</v>
      </c>
      <c r="F28" s="2">
        <v>0</v>
      </c>
      <c r="G28" s="2">
        <v>0</v>
      </c>
      <c r="H28" s="2">
        <v>0</v>
      </c>
      <c r="I28" s="2">
        <v>97.892561983470998</v>
      </c>
      <c r="J28" s="2">
        <v>76.694214876033001</v>
      </c>
      <c r="K28" s="2">
        <v>0</v>
      </c>
      <c r="L28" s="2">
        <v>0</v>
      </c>
      <c r="M28" s="2">
        <v>32.438016528925601</v>
      </c>
      <c r="N28" s="2">
        <v>0</v>
      </c>
      <c r="O28" s="2">
        <v>4.9173553719008201</v>
      </c>
      <c r="P28" s="2">
        <v>1.07438016528925</v>
      </c>
      <c r="Q28" s="2">
        <v>1.9008264462809901</v>
      </c>
      <c r="R28" s="2">
        <v>20.3719008264462</v>
      </c>
      <c r="S28" s="2">
        <v>0</v>
      </c>
      <c r="T28" s="2">
        <v>0</v>
      </c>
      <c r="U28" s="2">
        <v>6.6942148760330502</v>
      </c>
      <c r="V28" s="2">
        <v>42.438016528925601</v>
      </c>
      <c r="W28" s="2">
        <v>0</v>
      </c>
      <c r="X28" s="2">
        <v>0</v>
      </c>
      <c r="Y28" s="3">
        <f t="shared" si="0"/>
        <v>217.0247933884296</v>
      </c>
      <c r="Z28" s="4">
        <f t="shared" si="1"/>
        <v>0.76273869041907683</v>
      </c>
      <c r="AA28" s="3">
        <f t="shared" si="2"/>
        <v>39.132231404958652</v>
      </c>
      <c r="AB28" s="4">
        <f t="shared" si="3"/>
        <v>0.137531138580896</v>
      </c>
      <c r="AC28" s="3">
        <f t="shared" si="4"/>
        <v>256.15702479338825</v>
      </c>
      <c r="AD28" s="4">
        <f t="shared" si="5"/>
        <v>0.90026982899997288</v>
      </c>
    </row>
    <row r="29" spans="1:30" x14ac:dyDescent="0.25">
      <c r="A29" s="1" t="s">
        <v>174</v>
      </c>
      <c r="B29" s="11">
        <v>59</v>
      </c>
      <c r="C29" s="1" t="s">
        <v>35</v>
      </c>
      <c r="D29" s="11">
        <v>99</v>
      </c>
      <c r="E29" s="2">
        <v>11.237898058266101</v>
      </c>
      <c r="F29" s="2">
        <v>0</v>
      </c>
      <c r="G29" s="2">
        <v>0</v>
      </c>
      <c r="H29" s="2">
        <v>0</v>
      </c>
      <c r="I29" s="2">
        <v>8.4710743801652892</v>
      </c>
      <c r="J29" s="2">
        <v>0</v>
      </c>
      <c r="K29" s="2">
        <v>0</v>
      </c>
      <c r="L29" s="2">
        <v>0</v>
      </c>
      <c r="M29" s="2">
        <v>0</v>
      </c>
      <c r="N29" s="2">
        <v>0.84710743801652799</v>
      </c>
      <c r="O29" s="2">
        <v>0</v>
      </c>
      <c r="P29" s="2">
        <v>1.5289256198347101</v>
      </c>
      <c r="Q29" s="2">
        <v>0</v>
      </c>
      <c r="R29" s="2">
        <v>0.37190082644628097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3">
        <f t="shared" si="0"/>
        <v>8.4710743801652892</v>
      </c>
      <c r="Z29" s="4">
        <f t="shared" si="1"/>
        <v>0.75379526814041009</v>
      </c>
      <c r="AA29" s="3">
        <f t="shared" si="2"/>
        <v>0</v>
      </c>
      <c r="AB29" s="4">
        <f t="shared" si="3"/>
        <v>0</v>
      </c>
      <c r="AC29" s="3">
        <f t="shared" si="4"/>
        <v>8.4710743801652892</v>
      </c>
      <c r="AD29" s="4">
        <f t="shared" si="5"/>
        <v>0.75379526814041009</v>
      </c>
    </row>
    <row r="30" spans="1:30" x14ac:dyDescent="0.25">
      <c r="A30" s="1" t="s">
        <v>175</v>
      </c>
      <c r="B30" s="11">
        <v>53</v>
      </c>
      <c r="C30" s="1" t="s">
        <v>44</v>
      </c>
      <c r="D30" s="11">
        <v>120</v>
      </c>
      <c r="E30" s="2">
        <v>9.30278813537962</v>
      </c>
      <c r="F30" s="2">
        <v>0</v>
      </c>
      <c r="G30" s="2">
        <v>0</v>
      </c>
      <c r="H30" s="2">
        <v>0</v>
      </c>
      <c r="I30" s="2">
        <v>7.0041322314049497</v>
      </c>
      <c r="J30" s="2">
        <v>0</v>
      </c>
      <c r="K30" s="2">
        <v>0</v>
      </c>
      <c r="L30" s="2">
        <v>0</v>
      </c>
      <c r="M30" s="2">
        <v>0.206611570247933</v>
      </c>
      <c r="N30" s="2">
        <v>1.0537190082644601</v>
      </c>
      <c r="O30" s="2">
        <v>0</v>
      </c>
      <c r="P30" s="2">
        <v>8.2644628099173501E-2</v>
      </c>
      <c r="Q30" s="2">
        <v>0</v>
      </c>
      <c r="R30" s="2">
        <v>0.95041322314049503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3">
        <f t="shared" si="0"/>
        <v>7.0041322314049497</v>
      </c>
      <c r="Z30" s="4">
        <f t="shared" si="1"/>
        <v>0.75290677692286612</v>
      </c>
      <c r="AA30" s="3">
        <f t="shared" si="2"/>
        <v>0.206611570247933</v>
      </c>
      <c r="AB30" s="4">
        <f t="shared" si="3"/>
        <v>2.2209639437252623E-2</v>
      </c>
      <c r="AC30" s="3">
        <f t="shared" si="4"/>
        <v>7.2107438016528826</v>
      </c>
      <c r="AD30" s="4">
        <f t="shared" si="5"/>
        <v>0.77511641636011874</v>
      </c>
    </row>
    <row r="31" spans="1:30" x14ac:dyDescent="0.25">
      <c r="A31" s="1" t="s">
        <v>176</v>
      </c>
      <c r="B31" s="11">
        <v>52</v>
      </c>
      <c r="C31" s="1" t="s">
        <v>85</v>
      </c>
      <c r="D31" s="11">
        <v>96</v>
      </c>
      <c r="E31" s="2">
        <v>49.7938125270515</v>
      </c>
      <c r="F31" s="2">
        <v>0</v>
      </c>
      <c r="G31" s="2">
        <v>0</v>
      </c>
      <c r="H31" s="2">
        <v>0</v>
      </c>
      <c r="I31" s="2">
        <v>2.0661157024793302</v>
      </c>
      <c r="J31" s="2">
        <v>35.061983471074299</v>
      </c>
      <c r="K31" s="2">
        <v>0</v>
      </c>
      <c r="L31" s="2">
        <v>0</v>
      </c>
      <c r="M31" s="2">
        <v>3.0578512396694202</v>
      </c>
      <c r="N31" s="2">
        <v>0</v>
      </c>
      <c r="O31" s="2">
        <v>0</v>
      </c>
      <c r="P31" s="2">
        <v>2.6033057851239598</v>
      </c>
      <c r="Q31" s="2">
        <v>0</v>
      </c>
      <c r="R31" s="2">
        <v>1.32231404958677</v>
      </c>
      <c r="S31" s="2">
        <v>0</v>
      </c>
      <c r="T31" s="2">
        <v>0</v>
      </c>
      <c r="U31" s="2">
        <v>5.7851239669421402</v>
      </c>
      <c r="V31" s="2">
        <v>4.1322314049586702E-2</v>
      </c>
      <c r="W31" s="2">
        <v>0</v>
      </c>
      <c r="X31" s="2">
        <v>0</v>
      </c>
      <c r="Y31" s="3">
        <f t="shared" si="0"/>
        <v>37.169421487603216</v>
      </c>
      <c r="Z31" s="4">
        <f t="shared" si="1"/>
        <v>0.74646667128391053</v>
      </c>
      <c r="AA31" s="3">
        <f t="shared" si="2"/>
        <v>8.8429752066115608</v>
      </c>
      <c r="AB31" s="4">
        <f t="shared" si="3"/>
        <v>0.17759184842107512</v>
      </c>
      <c r="AC31" s="3">
        <f t="shared" si="4"/>
        <v>46.012396694214772</v>
      </c>
      <c r="AD31" s="4">
        <f t="shared" si="5"/>
        <v>0.92405851970498554</v>
      </c>
    </row>
    <row r="32" spans="1:30" x14ac:dyDescent="0.25">
      <c r="A32" s="1" t="s">
        <v>177</v>
      </c>
      <c r="B32" s="11">
        <v>56</v>
      </c>
      <c r="C32" s="1" t="s">
        <v>31</v>
      </c>
      <c r="D32" s="11">
        <v>124</v>
      </c>
      <c r="E32" s="2">
        <v>4.45640457288067</v>
      </c>
      <c r="F32" s="2">
        <v>0</v>
      </c>
      <c r="G32" s="2">
        <v>0</v>
      </c>
      <c r="H32" s="2">
        <v>0</v>
      </c>
      <c r="I32" s="2">
        <v>0</v>
      </c>
      <c r="J32" s="2">
        <v>3.30578512396694</v>
      </c>
      <c r="K32" s="2">
        <v>0</v>
      </c>
      <c r="L32" s="2">
        <v>0</v>
      </c>
      <c r="M32" s="2">
        <v>0.95041322314049503</v>
      </c>
      <c r="N32" s="2">
        <v>0</v>
      </c>
      <c r="O32" s="2">
        <v>0</v>
      </c>
      <c r="P32" s="2">
        <v>0.12396694214876</v>
      </c>
      <c r="Q32" s="2">
        <v>0</v>
      </c>
      <c r="R32" s="2">
        <v>0</v>
      </c>
      <c r="S32" s="2">
        <v>0</v>
      </c>
      <c r="T32" s="2">
        <v>0</v>
      </c>
      <c r="U32" s="2">
        <v>8.2644628099173501E-2</v>
      </c>
      <c r="V32" s="2">
        <v>0</v>
      </c>
      <c r="W32" s="2">
        <v>0</v>
      </c>
      <c r="X32" s="2">
        <v>0</v>
      </c>
      <c r="Y32" s="3">
        <f t="shared" si="0"/>
        <v>3.30578512396694</v>
      </c>
      <c r="Z32" s="4">
        <f t="shared" si="1"/>
        <v>0.74180543303545787</v>
      </c>
      <c r="AA32" s="3">
        <f t="shared" si="2"/>
        <v>1.0330578512396684</v>
      </c>
      <c r="AB32" s="4">
        <f t="shared" si="3"/>
        <v>0.23181419782358051</v>
      </c>
      <c r="AC32" s="3">
        <f t="shared" si="4"/>
        <v>4.3388429752066084</v>
      </c>
      <c r="AD32" s="4">
        <f t="shared" si="5"/>
        <v>0.97361963085903835</v>
      </c>
    </row>
    <row r="33" spans="1:30" x14ac:dyDescent="0.25">
      <c r="A33" s="1" t="s">
        <v>178</v>
      </c>
      <c r="B33" s="11">
        <v>56</v>
      </c>
      <c r="C33" s="1" t="s">
        <v>31</v>
      </c>
      <c r="D33" s="11">
        <v>101</v>
      </c>
      <c r="E33" s="2">
        <v>26.527771327960899</v>
      </c>
      <c r="F33" s="2">
        <v>0</v>
      </c>
      <c r="G33" s="2">
        <v>0</v>
      </c>
      <c r="H33" s="2">
        <v>0</v>
      </c>
      <c r="I33" s="2">
        <v>2.2933884297520599</v>
      </c>
      <c r="J33" s="2">
        <v>17.190082644628099</v>
      </c>
      <c r="K33" s="2">
        <v>0</v>
      </c>
      <c r="L33" s="2">
        <v>0</v>
      </c>
      <c r="M33" s="2">
        <v>5.2892561983470996</v>
      </c>
      <c r="N33" s="2">
        <v>0.495867768595041</v>
      </c>
      <c r="O33" s="2">
        <v>0</v>
      </c>
      <c r="P33" s="2">
        <v>1.17768595041322</v>
      </c>
      <c r="Q33" s="2">
        <v>0</v>
      </c>
      <c r="R33" s="2">
        <v>0</v>
      </c>
      <c r="S33" s="2">
        <v>0</v>
      </c>
      <c r="T33" s="2">
        <v>0</v>
      </c>
      <c r="U33" s="2">
        <v>4.1322314049586702E-2</v>
      </c>
      <c r="V33" s="2">
        <v>0</v>
      </c>
      <c r="W33" s="2">
        <v>0</v>
      </c>
      <c r="X33" s="2">
        <v>0</v>
      </c>
      <c r="Y33" s="3">
        <f t="shared" si="0"/>
        <v>19.483471074380159</v>
      </c>
      <c r="Z33" s="4">
        <f t="shared" si="1"/>
        <v>0.73445563268423231</v>
      </c>
      <c r="AA33" s="3">
        <f t="shared" si="2"/>
        <v>5.330578512396686</v>
      </c>
      <c r="AB33" s="4">
        <f t="shared" si="3"/>
        <v>0.20094332262198483</v>
      </c>
      <c r="AC33" s="3">
        <f t="shared" si="4"/>
        <v>24.814049586776846</v>
      </c>
      <c r="AD33" s="4">
        <f t="shared" si="5"/>
        <v>0.93539895530621719</v>
      </c>
    </row>
    <row r="34" spans="1:30" x14ac:dyDescent="0.25">
      <c r="A34" s="1" t="s">
        <v>179</v>
      </c>
      <c r="B34" s="11">
        <v>60</v>
      </c>
      <c r="C34" s="1" t="s">
        <v>64</v>
      </c>
      <c r="D34" s="11">
        <v>38</v>
      </c>
      <c r="E34" s="2">
        <v>37.519396668863997</v>
      </c>
      <c r="F34" s="2">
        <v>0</v>
      </c>
      <c r="G34" s="2">
        <v>0</v>
      </c>
      <c r="H34" s="2">
        <v>0</v>
      </c>
      <c r="I34" s="2">
        <v>0.12396694214876</v>
      </c>
      <c r="J34" s="2">
        <v>27.1280991735537</v>
      </c>
      <c r="K34" s="2">
        <v>0</v>
      </c>
      <c r="L34" s="2">
        <v>0</v>
      </c>
      <c r="M34" s="2">
        <v>4.5247933884297504</v>
      </c>
      <c r="N34" s="2">
        <v>0</v>
      </c>
      <c r="O34" s="2">
        <v>0</v>
      </c>
      <c r="P34" s="2">
        <v>0.37190082644628097</v>
      </c>
      <c r="Q34" s="2">
        <v>0</v>
      </c>
      <c r="R34" s="2">
        <v>0.35123966942148699</v>
      </c>
      <c r="S34" s="2">
        <v>0</v>
      </c>
      <c r="T34" s="2">
        <v>0</v>
      </c>
      <c r="U34" s="2">
        <v>5.0413223140495802</v>
      </c>
      <c r="V34" s="2">
        <v>2.0661157024793299E-2</v>
      </c>
      <c r="W34" s="2">
        <v>0</v>
      </c>
      <c r="X34" s="2">
        <v>0</v>
      </c>
      <c r="Y34" s="3">
        <f t="shared" si="0"/>
        <v>27.272727272727252</v>
      </c>
      <c r="Z34" s="4">
        <f t="shared" si="1"/>
        <v>0.72689674392765247</v>
      </c>
      <c r="AA34" s="3">
        <f t="shared" si="2"/>
        <v>9.5661157024793297</v>
      </c>
      <c r="AB34" s="4">
        <f t="shared" si="3"/>
        <v>0.25496453972613869</v>
      </c>
      <c r="AC34" s="3">
        <f t="shared" si="4"/>
        <v>36.838842975206575</v>
      </c>
      <c r="AD34" s="4">
        <f t="shared" si="5"/>
        <v>0.98186128365379099</v>
      </c>
    </row>
    <row r="35" spans="1:30" x14ac:dyDescent="0.25">
      <c r="A35" s="1" t="s">
        <v>180</v>
      </c>
      <c r="B35" s="11">
        <v>53</v>
      </c>
      <c r="C35" s="1" t="s">
        <v>44</v>
      </c>
      <c r="D35" s="11">
        <v>85</v>
      </c>
      <c r="E35" s="2">
        <v>16.551597165710199</v>
      </c>
      <c r="F35" s="2">
        <v>0</v>
      </c>
      <c r="G35" s="2">
        <v>0</v>
      </c>
      <c r="H35" s="2">
        <v>0</v>
      </c>
      <c r="I35" s="2">
        <v>10</v>
      </c>
      <c r="J35" s="2">
        <v>0.64049586776859502</v>
      </c>
      <c r="K35" s="2">
        <v>0</v>
      </c>
      <c r="L35" s="2">
        <v>0</v>
      </c>
      <c r="M35" s="2">
        <v>0.68181818181818099</v>
      </c>
      <c r="N35" s="2">
        <v>1.6322314049586699</v>
      </c>
      <c r="O35" s="2">
        <v>0</v>
      </c>
      <c r="P35" s="2">
        <v>0.39256198347107402</v>
      </c>
      <c r="Q35" s="2">
        <v>0</v>
      </c>
      <c r="R35" s="2">
        <v>1.9628099173553699</v>
      </c>
      <c r="S35" s="2">
        <v>0</v>
      </c>
      <c r="T35" s="2">
        <v>0</v>
      </c>
      <c r="U35" s="2">
        <v>4.1322314049586702E-2</v>
      </c>
      <c r="V35" s="2">
        <v>1.1983471074380101</v>
      </c>
      <c r="W35" s="2">
        <v>0</v>
      </c>
      <c r="X35" s="2">
        <v>0</v>
      </c>
      <c r="Y35" s="3">
        <f t="shared" si="0"/>
        <v>11.838842975206605</v>
      </c>
      <c r="Z35" s="4">
        <f t="shared" si="1"/>
        <v>0.71526891675040483</v>
      </c>
      <c r="AA35" s="3">
        <f t="shared" si="2"/>
        <v>0.72314049586776774</v>
      </c>
      <c r="AB35" s="4">
        <f t="shared" si="3"/>
        <v>4.369007344897758E-2</v>
      </c>
      <c r="AC35" s="3">
        <f t="shared" si="4"/>
        <v>12.561983471074374</v>
      </c>
      <c r="AD35" s="4">
        <f t="shared" si="5"/>
        <v>0.75895899019938251</v>
      </c>
    </row>
    <row r="36" spans="1:30" x14ac:dyDescent="0.25">
      <c r="A36" s="1" t="s">
        <v>181</v>
      </c>
      <c r="B36" s="11">
        <v>56</v>
      </c>
      <c r="C36" s="1" t="s">
        <v>31</v>
      </c>
      <c r="D36" s="11">
        <v>0</v>
      </c>
      <c r="E36" s="2">
        <v>19.5600574277539</v>
      </c>
      <c r="F36" s="2">
        <v>0</v>
      </c>
      <c r="G36" s="2">
        <v>0</v>
      </c>
      <c r="H36" s="2">
        <v>0</v>
      </c>
      <c r="I36" s="2">
        <v>0.51652892561983399</v>
      </c>
      <c r="J36" s="2">
        <v>0.330578512396694</v>
      </c>
      <c r="K36" s="2">
        <v>0</v>
      </c>
      <c r="L36" s="2">
        <v>0</v>
      </c>
      <c r="M36" s="2">
        <v>0.28925619834710697</v>
      </c>
      <c r="N36" s="2">
        <v>1.32231404958677</v>
      </c>
      <c r="O36" s="2">
        <v>0</v>
      </c>
      <c r="P36" s="2">
        <v>3.5950413223140401</v>
      </c>
      <c r="Q36" s="2">
        <v>0</v>
      </c>
      <c r="R36" s="2">
        <v>0.39256198347107402</v>
      </c>
      <c r="S36" s="2">
        <v>0</v>
      </c>
      <c r="T36" s="2">
        <v>0</v>
      </c>
      <c r="U36" s="2">
        <v>0.12396694214876</v>
      </c>
      <c r="V36" s="2">
        <v>13.0578512396694</v>
      </c>
      <c r="W36" s="2">
        <v>0</v>
      </c>
      <c r="X36" s="2">
        <v>0</v>
      </c>
      <c r="Y36" s="3">
        <f t="shared" si="0"/>
        <v>13.904958677685928</v>
      </c>
      <c r="Z36" s="4">
        <f t="shared" si="1"/>
        <v>0.7108853708147137</v>
      </c>
      <c r="AA36" s="3">
        <f t="shared" si="2"/>
        <v>0.41322314049586695</v>
      </c>
      <c r="AB36" s="4">
        <f t="shared" si="3"/>
        <v>2.1125865403111843E-2</v>
      </c>
      <c r="AC36" s="3">
        <f t="shared" si="4"/>
        <v>14.318181818181795</v>
      </c>
      <c r="AD36" s="4">
        <f t="shared" si="5"/>
        <v>0.7320112362178256</v>
      </c>
    </row>
    <row r="37" spans="1:30" x14ac:dyDescent="0.25">
      <c r="A37" s="1" t="s">
        <v>182</v>
      </c>
      <c r="B37" s="11">
        <v>53</v>
      </c>
      <c r="C37" s="1" t="s">
        <v>44</v>
      </c>
      <c r="D37" s="11">
        <v>96</v>
      </c>
      <c r="E37" s="2">
        <v>5.0870002211913299</v>
      </c>
      <c r="F37" s="2">
        <v>0</v>
      </c>
      <c r="G37" s="2">
        <v>0</v>
      </c>
      <c r="H37" s="2">
        <v>0</v>
      </c>
      <c r="I37" s="2">
        <v>1.07438016528925</v>
      </c>
      <c r="J37" s="2">
        <v>2.5413223140495802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0.24793388429752</v>
      </c>
      <c r="S37" s="2">
        <v>0</v>
      </c>
      <c r="T37" s="2">
        <v>0</v>
      </c>
      <c r="U37" s="2">
        <v>1.1570247933884199</v>
      </c>
      <c r="V37" s="2">
        <v>0</v>
      </c>
      <c r="W37" s="2">
        <v>0</v>
      </c>
      <c r="X37" s="2">
        <v>0</v>
      </c>
      <c r="Y37" s="3">
        <f t="shared" si="0"/>
        <v>3.6157024793388302</v>
      </c>
      <c r="Z37" s="4">
        <f t="shared" si="1"/>
        <v>0.7107730139811288</v>
      </c>
      <c r="AA37" s="3">
        <f t="shared" si="2"/>
        <v>1.1570247933884199</v>
      </c>
      <c r="AB37" s="4">
        <f t="shared" si="3"/>
        <v>0.22744736447396008</v>
      </c>
      <c r="AC37" s="3">
        <f t="shared" si="4"/>
        <v>4.7727272727272503</v>
      </c>
      <c r="AD37" s="4">
        <f t="shared" si="5"/>
        <v>0.93822037845508888</v>
      </c>
    </row>
    <row r="38" spans="1:30" x14ac:dyDescent="0.25">
      <c r="A38" s="1" t="s">
        <v>183</v>
      </c>
      <c r="B38" s="11">
        <v>56</v>
      </c>
      <c r="C38" s="1" t="s">
        <v>31</v>
      </c>
      <c r="D38" s="11">
        <v>104</v>
      </c>
      <c r="E38" s="2">
        <v>20.258969385163098</v>
      </c>
      <c r="F38" s="2">
        <v>0</v>
      </c>
      <c r="G38" s="2">
        <v>0</v>
      </c>
      <c r="H38" s="2">
        <v>0</v>
      </c>
      <c r="I38" s="2">
        <v>8.1404958677685908</v>
      </c>
      <c r="J38" s="2">
        <v>0.103305785123966</v>
      </c>
      <c r="K38" s="2">
        <v>0</v>
      </c>
      <c r="L38" s="2">
        <v>0</v>
      </c>
      <c r="M38" s="2">
        <v>0</v>
      </c>
      <c r="N38" s="2">
        <v>1.6322314049586699</v>
      </c>
      <c r="O38" s="2">
        <v>0</v>
      </c>
      <c r="P38" s="2">
        <v>4.11157024793388</v>
      </c>
      <c r="Q38" s="2">
        <v>0</v>
      </c>
      <c r="R38" s="2">
        <v>2.0661157024793299E-2</v>
      </c>
      <c r="S38" s="2">
        <v>0</v>
      </c>
      <c r="T38" s="2">
        <v>0</v>
      </c>
      <c r="U38" s="2">
        <v>0.12396694214876</v>
      </c>
      <c r="V38" s="2">
        <v>6.1363636363636296</v>
      </c>
      <c r="W38" s="2">
        <v>0</v>
      </c>
      <c r="X38" s="2">
        <v>0</v>
      </c>
      <c r="Y38" s="3">
        <f t="shared" si="0"/>
        <v>14.380165289256187</v>
      </c>
      <c r="Z38" s="4">
        <f t="shared" si="1"/>
        <v>0.70981721803615905</v>
      </c>
      <c r="AA38" s="3">
        <f t="shared" si="2"/>
        <v>0.12396694214876</v>
      </c>
      <c r="AB38" s="4">
        <f t="shared" si="3"/>
        <v>6.1191139485875668E-3</v>
      </c>
      <c r="AC38" s="3">
        <f t="shared" si="4"/>
        <v>14.504132231404947</v>
      </c>
      <c r="AD38" s="4">
        <f t="shared" si="5"/>
        <v>0.71593633198474671</v>
      </c>
    </row>
    <row r="39" spans="1:30" x14ac:dyDescent="0.25">
      <c r="A39" s="1" t="s">
        <v>184</v>
      </c>
      <c r="B39" s="11">
        <v>12</v>
      </c>
      <c r="C39" s="1" t="s">
        <v>167</v>
      </c>
      <c r="D39" s="11">
        <v>34</v>
      </c>
      <c r="E39" s="2">
        <v>17.095528610199601</v>
      </c>
      <c r="F39" s="2">
        <v>0</v>
      </c>
      <c r="G39" s="2">
        <v>0</v>
      </c>
      <c r="H39" s="2">
        <v>0</v>
      </c>
      <c r="I39" s="2">
        <v>12.0867768595041</v>
      </c>
      <c r="J39" s="2">
        <v>0</v>
      </c>
      <c r="K39" s="2">
        <v>0</v>
      </c>
      <c r="L39" s="2">
        <v>0</v>
      </c>
      <c r="M39" s="2">
        <v>0</v>
      </c>
      <c r="N39" s="2">
        <v>4.5867768595041296</v>
      </c>
      <c r="O39" s="2">
        <v>0</v>
      </c>
      <c r="P39" s="2">
        <v>0.35123966942148699</v>
      </c>
      <c r="Q39" s="2">
        <v>8.2644628099173501E-2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3">
        <f t="shared" si="0"/>
        <v>12.0867768595041</v>
      </c>
      <c r="Z39" s="4">
        <f t="shared" si="1"/>
        <v>0.70701392949574193</v>
      </c>
      <c r="AA39" s="3">
        <f t="shared" si="2"/>
        <v>0</v>
      </c>
      <c r="AB39" s="4">
        <f t="shared" si="3"/>
        <v>0</v>
      </c>
      <c r="AC39" s="3">
        <f t="shared" si="4"/>
        <v>12.0867768595041</v>
      </c>
      <c r="AD39" s="4">
        <f t="shared" si="5"/>
        <v>0.70701392949574193</v>
      </c>
    </row>
    <row r="40" spans="1:30" x14ac:dyDescent="0.25">
      <c r="A40" s="1" t="s">
        <v>185</v>
      </c>
      <c r="B40" s="11">
        <v>56</v>
      </c>
      <c r="C40" s="1" t="s">
        <v>31</v>
      </c>
      <c r="D40" s="11">
        <v>94</v>
      </c>
      <c r="E40" s="2">
        <v>34.455802582398803</v>
      </c>
      <c r="F40" s="2">
        <v>0</v>
      </c>
      <c r="G40" s="2">
        <v>0</v>
      </c>
      <c r="H40" s="2">
        <v>0</v>
      </c>
      <c r="I40" s="2">
        <v>20.330578512396599</v>
      </c>
      <c r="J40" s="2">
        <v>1.1570247933884199</v>
      </c>
      <c r="K40" s="2">
        <v>0</v>
      </c>
      <c r="L40" s="2">
        <v>0</v>
      </c>
      <c r="M40" s="2">
        <v>2.39669421487603</v>
      </c>
      <c r="N40" s="2">
        <v>2.0661157024793299E-2</v>
      </c>
      <c r="O40" s="2">
        <v>0</v>
      </c>
      <c r="P40" s="2">
        <v>6.0743801652892504</v>
      </c>
      <c r="Q40" s="2">
        <v>0.206611570247933</v>
      </c>
      <c r="R40" s="2">
        <v>1.8181818181818099</v>
      </c>
      <c r="S40" s="2">
        <v>0</v>
      </c>
      <c r="T40" s="2">
        <v>0</v>
      </c>
      <c r="U40" s="2">
        <v>0.51652892561983399</v>
      </c>
      <c r="V40" s="2">
        <v>1.9628099173553699</v>
      </c>
      <c r="W40" s="2">
        <v>0</v>
      </c>
      <c r="X40" s="2">
        <v>0</v>
      </c>
      <c r="Y40" s="3">
        <f t="shared" si="0"/>
        <v>23.450413223140387</v>
      </c>
      <c r="Z40" s="4">
        <f t="shared" si="1"/>
        <v>0.68059402090722609</v>
      </c>
      <c r="AA40" s="3">
        <f t="shared" si="2"/>
        <v>2.9132231404958642</v>
      </c>
      <c r="AB40" s="4">
        <f t="shared" si="3"/>
        <v>8.4549565592880363E-2</v>
      </c>
      <c r="AC40" s="3">
        <f t="shared" si="4"/>
        <v>26.363636363636253</v>
      </c>
      <c r="AD40" s="4">
        <f t="shared" si="5"/>
        <v>0.7651435865001065</v>
      </c>
    </row>
    <row r="41" spans="1:30" x14ac:dyDescent="0.25">
      <c r="A41" s="1" t="s">
        <v>186</v>
      </c>
      <c r="B41" s="11">
        <v>56</v>
      </c>
      <c r="C41" s="1" t="s">
        <v>31</v>
      </c>
      <c r="D41" s="11">
        <v>19</v>
      </c>
      <c r="E41" s="2">
        <v>23.311039766974101</v>
      </c>
      <c r="F41" s="2">
        <v>0</v>
      </c>
      <c r="G41" s="2">
        <v>0</v>
      </c>
      <c r="H41" s="2">
        <v>0</v>
      </c>
      <c r="I41" s="2">
        <v>1.0537190082644601</v>
      </c>
      <c r="J41" s="2">
        <v>14.731404958677601</v>
      </c>
      <c r="K41" s="2">
        <v>0</v>
      </c>
      <c r="L41" s="2">
        <v>0</v>
      </c>
      <c r="M41" s="2">
        <v>0.57851239669421395</v>
      </c>
      <c r="N41" s="2">
        <v>0</v>
      </c>
      <c r="O41" s="2">
        <v>0</v>
      </c>
      <c r="P41" s="2">
        <v>6.61157024793388</v>
      </c>
      <c r="Q41" s="2">
        <v>0</v>
      </c>
      <c r="R41" s="2">
        <v>0</v>
      </c>
      <c r="S41" s="2">
        <v>0</v>
      </c>
      <c r="T41" s="2">
        <v>0</v>
      </c>
      <c r="U41" s="2">
        <v>0.206611570247933</v>
      </c>
      <c r="V41" s="2">
        <v>0</v>
      </c>
      <c r="W41" s="2">
        <v>0</v>
      </c>
      <c r="X41" s="2">
        <v>0</v>
      </c>
      <c r="Y41" s="3">
        <f t="shared" si="0"/>
        <v>15.785123966942061</v>
      </c>
      <c r="Z41" s="4">
        <f t="shared" si="1"/>
        <v>0.67715229027688517</v>
      </c>
      <c r="AA41" s="3">
        <f t="shared" si="2"/>
        <v>0.78512396694214692</v>
      </c>
      <c r="AB41" s="4">
        <f t="shared" si="3"/>
        <v>3.3680349516389686E-2</v>
      </c>
      <c r="AC41" s="3">
        <f t="shared" si="4"/>
        <v>16.570247933884207</v>
      </c>
      <c r="AD41" s="4">
        <f t="shared" si="5"/>
        <v>0.71083263979327482</v>
      </c>
    </row>
    <row r="42" spans="1:30" x14ac:dyDescent="0.25">
      <c r="A42" s="1" t="s">
        <v>187</v>
      </c>
      <c r="B42" s="11">
        <v>12</v>
      </c>
      <c r="C42" s="1" t="s">
        <v>167</v>
      </c>
      <c r="D42" s="11">
        <v>84</v>
      </c>
      <c r="E42" s="2">
        <v>16.569811644434999</v>
      </c>
      <c r="F42" s="2">
        <v>0</v>
      </c>
      <c r="G42" s="2">
        <v>0</v>
      </c>
      <c r="H42" s="2">
        <v>0</v>
      </c>
      <c r="I42" s="2">
        <v>10.247933884297501</v>
      </c>
      <c r="J42" s="2">
        <v>0</v>
      </c>
      <c r="K42" s="2">
        <v>0</v>
      </c>
      <c r="L42" s="2">
        <v>0</v>
      </c>
      <c r="M42" s="2">
        <v>0</v>
      </c>
      <c r="N42" s="2">
        <v>1.50826446280991</v>
      </c>
      <c r="O42" s="2">
        <v>0</v>
      </c>
      <c r="P42" s="2">
        <v>0.18595041322313999</v>
      </c>
      <c r="Q42" s="2">
        <v>0</v>
      </c>
      <c r="R42" s="2">
        <v>3.71900826446281</v>
      </c>
      <c r="S42" s="2">
        <v>0</v>
      </c>
      <c r="T42" s="2">
        <v>0</v>
      </c>
      <c r="U42" s="2">
        <v>0</v>
      </c>
      <c r="V42" s="2">
        <v>0.95041322314049503</v>
      </c>
      <c r="W42" s="2">
        <v>0</v>
      </c>
      <c r="X42" s="2">
        <v>0</v>
      </c>
      <c r="Y42" s="3">
        <f t="shared" si="0"/>
        <v>11.198347107437996</v>
      </c>
      <c r="Z42" s="4">
        <f t="shared" si="1"/>
        <v>0.67582826816254016</v>
      </c>
      <c r="AA42" s="3">
        <f t="shared" si="2"/>
        <v>0</v>
      </c>
      <c r="AB42" s="4">
        <f t="shared" si="3"/>
        <v>0</v>
      </c>
      <c r="AC42" s="3">
        <f t="shared" si="4"/>
        <v>11.198347107437996</v>
      </c>
      <c r="AD42" s="4">
        <f t="shared" si="5"/>
        <v>0.67582826816254016</v>
      </c>
    </row>
    <row r="43" spans="1:30" x14ac:dyDescent="0.25">
      <c r="A43" s="1" t="s">
        <v>188</v>
      </c>
      <c r="B43" s="11">
        <v>50</v>
      </c>
      <c r="C43" s="1" t="s">
        <v>39</v>
      </c>
      <c r="D43" s="11">
        <v>32</v>
      </c>
      <c r="E43" s="2">
        <v>25.168600156891301</v>
      </c>
      <c r="F43" s="2">
        <v>0</v>
      </c>
      <c r="G43" s="2">
        <v>0</v>
      </c>
      <c r="H43" s="2">
        <v>0</v>
      </c>
      <c r="I43" s="2">
        <v>3.1404958677685899</v>
      </c>
      <c r="J43" s="2">
        <v>13.719008264462801</v>
      </c>
      <c r="K43" s="2">
        <v>0</v>
      </c>
      <c r="L43" s="2">
        <v>0</v>
      </c>
      <c r="M43" s="2">
        <v>2.0661157024793299E-2</v>
      </c>
      <c r="N43" s="2">
        <v>0</v>
      </c>
      <c r="O43" s="2">
        <v>0</v>
      </c>
      <c r="P43" s="2">
        <v>5.8884297520661102</v>
      </c>
      <c r="Q43" s="2">
        <v>2.0661157024793299E-2</v>
      </c>
      <c r="R43" s="2">
        <v>0.206611570247933</v>
      </c>
      <c r="S43" s="2">
        <v>0</v>
      </c>
      <c r="T43" s="2">
        <v>0</v>
      </c>
      <c r="U43" s="2">
        <v>2.1487603305785101</v>
      </c>
      <c r="V43" s="2">
        <v>0</v>
      </c>
      <c r="W43" s="2">
        <v>0</v>
      </c>
      <c r="X43" s="2">
        <v>0</v>
      </c>
      <c r="Y43" s="3">
        <f t="shared" si="0"/>
        <v>16.85950413223139</v>
      </c>
      <c r="Z43" s="4">
        <f t="shared" si="1"/>
        <v>0.66986260765937611</v>
      </c>
      <c r="AA43" s="3">
        <f t="shared" si="2"/>
        <v>2.1694214876033033</v>
      </c>
      <c r="AB43" s="4">
        <f t="shared" si="3"/>
        <v>8.6195556132640294E-2</v>
      </c>
      <c r="AC43" s="3">
        <f t="shared" si="4"/>
        <v>19.028925619834695</v>
      </c>
      <c r="AD43" s="4">
        <f t="shared" si="5"/>
        <v>0.75605816379201651</v>
      </c>
    </row>
    <row r="44" spans="1:30" x14ac:dyDescent="0.25">
      <c r="A44" s="1" t="s">
        <v>189</v>
      </c>
      <c r="B44" s="11">
        <v>38</v>
      </c>
      <c r="C44" s="1" t="s">
        <v>47</v>
      </c>
      <c r="D44" s="11">
        <v>125</v>
      </c>
      <c r="E44" s="2">
        <v>25.206571237803001</v>
      </c>
      <c r="F44" s="2">
        <v>0</v>
      </c>
      <c r="G44" s="2">
        <v>0</v>
      </c>
      <c r="H44" s="2">
        <v>0</v>
      </c>
      <c r="I44" s="2">
        <v>16.177685950413199</v>
      </c>
      <c r="J44" s="2">
        <v>0.68181818181818099</v>
      </c>
      <c r="K44" s="2">
        <v>0</v>
      </c>
      <c r="L44" s="2">
        <v>0</v>
      </c>
      <c r="M44" s="2">
        <v>0</v>
      </c>
      <c r="N44" s="2">
        <v>0.18595041322313999</v>
      </c>
      <c r="O44" s="2">
        <v>0</v>
      </c>
      <c r="P44" s="2">
        <v>8.2851239669421393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3">
        <f t="shared" si="0"/>
        <v>16.859504132231379</v>
      </c>
      <c r="Z44" s="4">
        <f t="shared" si="1"/>
        <v>0.66885352923156438</v>
      </c>
      <c r="AA44" s="3">
        <f t="shared" si="2"/>
        <v>0</v>
      </c>
      <c r="AB44" s="4">
        <f t="shared" si="3"/>
        <v>0</v>
      </c>
      <c r="AC44" s="3">
        <f t="shared" si="4"/>
        <v>16.859504132231379</v>
      </c>
      <c r="AD44" s="4">
        <f t="shared" si="5"/>
        <v>0.66885352923156438</v>
      </c>
    </row>
    <row r="45" spans="1:30" x14ac:dyDescent="0.25">
      <c r="A45" s="1" t="s">
        <v>190</v>
      </c>
      <c r="B45" s="11">
        <v>53</v>
      </c>
      <c r="C45" s="1" t="s">
        <v>44</v>
      </c>
      <c r="D45" s="11">
        <v>129</v>
      </c>
      <c r="E45" s="2">
        <v>31.972826062378299</v>
      </c>
      <c r="F45" s="2">
        <v>0</v>
      </c>
      <c r="G45" s="2">
        <v>0</v>
      </c>
      <c r="H45" s="2">
        <v>0</v>
      </c>
      <c r="I45" s="2">
        <v>5.5578512396694197</v>
      </c>
      <c r="J45" s="2">
        <v>15.702479338842901</v>
      </c>
      <c r="K45" s="2">
        <v>0</v>
      </c>
      <c r="L45" s="2">
        <v>0</v>
      </c>
      <c r="M45" s="2">
        <v>1.17768595041322</v>
      </c>
      <c r="N45" s="2">
        <v>0.51652892561983399</v>
      </c>
      <c r="O45" s="2">
        <v>0</v>
      </c>
      <c r="P45" s="2">
        <v>6.4256198347107398</v>
      </c>
      <c r="Q45" s="2">
        <v>0</v>
      </c>
      <c r="R45" s="2">
        <v>0</v>
      </c>
      <c r="S45" s="2">
        <v>0</v>
      </c>
      <c r="T45" s="2">
        <v>0</v>
      </c>
      <c r="U45" s="2">
        <v>2.6033057851239598</v>
      </c>
      <c r="V45" s="2">
        <v>0</v>
      </c>
      <c r="W45" s="2">
        <v>0</v>
      </c>
      <c r="X45" s="2">
        <v>0</v>
      </c>
      <c r="Y45" s="3">
        <f t="shared" si="0"/>
        <v>21.26033057851232</v>
      </c>
      <c r="Z45" s="4">
        <f t="shared" si="1"/>
        <v>0.66494999650746767</v>
      </c>
      <c r="AA45" s="3">
        <f t="shared" si="2"/>
        <v>3.7809917355371798</v>
      </c>
      <c r="AB45" s="4">
        <f t="shared" si="3"/>
        <v>0.11825641337304828</v>
      </c>
      <c r="AC45" s="3">
        <f t="shared" si="4"/>
        <v>25.041322314049502</v>
      </c>
      <c r="AD45" s="4">
        <f t="shared" si="5"/>
        <v>0.78320640988051593</v>
      </c>
    </row>
    <row r="46" spans="1:30" x14ac:dyDescent="0.25">
      <c r="A46" s="1" t="s">
        <v>191</v>
      </c>
      <c r="B46" s="11">
        <v>59</v>
      </c>
      <c r="C46" s="1" t="s">
        <v>35</v>
      </c>
      <c r="D46" s="11">
        <v>100</v>
      </c>
      <c r="E46" s="2">
        <v>44.992165217917297</v>
      </c>
      <c r="F46" s="2">
        <v>0</v>
      </c>
      <c r="G46" s="2">
        <v>0</v>
      </c>
      <c r="H46" s="2">
        <v>0</v>
      </c>
      <c r="I46" s="2">
        <v>21.694214876033001</v>
      </c>
      <c r="J46" s="2">
        <v>0.35123966942148699</v>
      </c>
      <c r="K46" s="2">
        <v>0</v>
      </c>
      <c r="L46" s="2">
        <v>0</v>
      </c>
      <c r="M46" s="2">
        <v>2.0661157024793299E-2</v>
      </c>
      <c r="N46" s="2">
        <v>4.0495867768595</v>
      </c>
      <c r="O46" s="2">
        <v>0.12396694214876</v>
      </c>
      <c r="P46" s="2">
        <v>6.3223140495867698</v>
      </c>
      <c r="Q46" s="2">
        <v>0</v>
      </c>
      <c r="R46" s="2">
        <v>0.14462809917355299</v>
      </c>
      <c r="S46" s="2">
        <v>0</v>
      </c>
      <c r="T46" s="2">
        <v>0</v>
      </c>
      <c r="U46" s="2">
        <v>5.2272727272727204</v>
      </c>
      <c r="V46" s="2">
        <v>7.1280991735537098</v>
      </c>
      <c r="W46" s="2">
        <v>0</v>
      </c>
      <c r="X46" s="2">
        <v>0</v>
      </c>
      <c r="Y46" s="3">
        <f t="shared" si="0"/>
        <v>29.173553719008201</v>
      </c>
      <c r="Z46" s="4">
        <f t="shared" si="1"/>
        <v>0.64841408671282108</v>
      </c>
      <c r="AA46" s="3">
        <f t="shared" si="2"/>
        <v>5.2479338842975141</v>
      </c>
      <c r="AB46" s="4">
        <f t="shared" si="3"/>
        <v>0.11664106092426113</v>
      </c>
      <c r="AC46" s="3">
        <f t="shared" si="4"/>
        <v>34.421487603305714</v>
      </c>
      <c r="AD46" s="4">
        <f t="shared" si="5"/>
        <v>0.76505514763708227</v>
      </c>
    </row>
    <row r="47" spans="1:30" x14ac:dyDescent="0.25">
      <c r="A47" s="1" t="s">
        <v>192</v>
      </c>
      <c r="B47" s="11">
        <v>59</v>
      </c>
      <c r="C47" s="1" t="s">
        <v>35</v>
      </c>
      <c r="D47" s="11">
        <v>101</v>
      </c>
      <c r="E47" s="2">
        <v>23.8895265055334</v>
      </c>
      <c r="F47" s="2">
        <v>0</v>
      </c>
      <c r="G47" s="2">
        <v>0</v>
      </c>
      <c r="H47" s="2">
        <v>0</v>
      </c>
      <c r="I47" s="2">
        <v>15.3719008264462</v>
      </c>
      <c r="J47" s="2">
        <v>0</v>
      </c>
      <c r="K47" s="2">
        <v>0</v>
      </c>
      <c r="L47" s="2">
        <v>0</v>
      </c>
      <c r="M47" s="2">
        <v>0.37190082644628097</v>
      </c>
      <c r="N47" s="2">
        <v>1.28099173553719</v>
      </c>
      <c r="O47" s="2">
        <v>0</v>
      </c>
      <c r="P47" s="2">
        <v>2.72727272727272</v>
      </c>
      <c r="Q47" s="2">
        <v>0</v>
      </c>
      <c r="R47" s="2">
        <v>4.2148760330578501</v>
      </c>
      <c r="S47" s="2">
        <v>0</v>
      </c>
      <c r="T47" s="2">
        <v>0</v>
      </c>
      <c r="U47" s="2">
        <v>2.0661157024793299E-2</v>
      </c>
      <c r="V47" s="2">
        <v>0</v>
      </c>
      <c r="W47" s="2">
        <v>0</v>
      </c>
      <c r="X47" s="2">
        <v>0</v>
      </c>
      <c r="Y47" s="3">
        <f t="shared" si="0"/>
        <v>15.3719008264462</v>
      </c>
      <c r="Z47" s="4">
        <f t="shared" si="1"/>
        <v>0.64345774383120113</v>
      </c>
      <c r="AA47" s="3">
        <f t="shared" si="2"/>
        <v>0.39256198347107429</v>
      </c>
      <c r="AB47" s="4">
        <f t="shared" si="3"/>
        <v>1.6432388619345272E-2</v>
      </c>
      <c r="AC47" s="3">
        <f t="shared" si="4"/>
        <v>15.764462809917275</v>
      </c>
      <c r="AD47" s="4">
        <f t="shared" si="5"/>
        <v>0.6598901324505464</v>
      </c>
    </row>
    <row r="48" spans="1:30" x14ac:dyDescent="0.25">
      <c r="A48" s="1" t="s">
        <v>193</v>
      </c>
      <c r="B48" s="11">
        <v>10</v>
      </c>
      <c r="C48" s="1" t="s">
        <v>33</v>
      </c>
      <c r="D48" s="11">
        <v>33</v>
      </c>
      <c r="E48" s="2">
        <v>19.0438604960787</v>
      </c>
      <c r="F48" s="2">
        <v>0</v>
      </c>
      <c r="G48" s="2">
        <v>0</v>
      </c>
      <c r="H48" s="2">
        <v>0</v>
      </c>
      <c r="I48" s="2">
        <v>12.190082644627999</v>
      </c>
      <c r="J48" s="2">
        <v>4.1322314049586702E-2</v>
      </c>
      <c r="K48" s="2">
        <v>0</v>
      </c>
      <c r="L48" s="2">
        <v>0</v>
      </c>
      <c r="M48" s="2">
        <v>0</v>
      </c>
      <c r="N48" s="2">
        <v>6.3842975206611499</v>
      </c>
      <c r="O48" s="2">
        <v>0</v>
      </c>
      <c r="P48" s="2">
        <v>0.28925619834710697</v>
      </c>
      <c r="Q48" s="2">
        <v>0.22727272727272699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3">
        <f t="shared" si="0"/>
        <v>12.231404958677587</v>
      </c>
      <c r="Z48" s="4">
        <f t="shared" si="1"/>
        <v>0.64227549667233397</v>
      </c>
      <c r="AA48" s="3">
        <f t="shared" si="2"/>
        <v>0</v>
      </c>
      <c r="AB48" s="4">
        <f t="shared" si="3"/>
        <v>0</v>
      </c>
      <c r="AC48" s="3">
        <f t="shared" si="4"/>
        <v>12.231404958677587</v>
      </c>
      <c r="AD48" s="4">
        <f t="shared" si="5"/>
        <v>0.64227549667233397</v>
      </c>
    </row>
    <row r="49" spans="1:30" x14ac:dyDescent="0.25">
      <c r="A49" s="1" t="s">
        <v>194</v>
      </c>
      <c r="B49" s="11">
        <v>53</v>
      </c>
      <c r="C49" s="1" t="s">
        <v>44</v>
      </c>
      <c r="D49" s="11">
        <v>124</v>
      </c>
      <c r="E49" s="2">
        <v>80.152997010401705</v>
      </c>
      <c r="F49" s="2">
        <v>0</v>
      </c>
      <c r="G49" s="2">
        <v>0</v>
      </c>
      <c r="H49" s="2">
        <v>0</v>
      </c>
      <c r="I49" s="2">
        <v>33.657024793388402</v>
      </c>
      <c r="J49" s="2">
        <v>14.690082644627999</v>
      </c>
      <c r="K49" s="2">
        <v>0</v>
      </c>
      <c r="L49" s="2">
        <v>0</v>
      </c>
      <c r="M49" s="2">
        <v>7.2727272727272698</v>
      </c>
      <c r="N49" s="2">
        <v>0.18595041322313999</v>
      </c>
      <c r="O49" s="2">
        <v>6.1983471074380098E-2</v>
      </c>
      <c r="P49" s="2">
        <v>18.161157024793301</v>
      </c>
      <c r="Q49" s="2">
        <v>0.95041322314049503</v>
      </c>
      <c r="R49" s="2">
        <v>1.13636363636363</v>
      </c>
      <c r="S49" s="2">
        <v>0</v>
      </c>
      <c r="T49" s="2">
        <v>0</v>
      </c>
      <c r="U49" s="2">
        <v>1.1157024793388399</v>
      </c>
      <c r="V49" s="2">
        <v>2.9545454545454501</v>
      </c>
      <c r="W49" s="2">
        <v>0</v>
      </c>
      <c r="X49" s="2">
        <v>0</v>
      </c>
      <c r="Y49" s="3">
        <f t="shared" si="0"/>
        <v>51.301652892561854</v>
      </c>
      <c r="Z49" s="4">
        <f t="shared" si="1"/>
        <v>0.64004659596077584</v>
      </c>
      <c r="AA49" s="3">
        <f t="shared" si="2"/>
        <v>8.3884297520661093</v>
      </c>
      <c r="AB49" s="4">
        <f t="shared" si="3"/>
        <v>0.10465522269837915</v>
      </c>
      <c r="AC49" s="3">
        <f t="shared" si="4"/>
        <v>59.690082644627971</v>
      </c>
      <c r="AD49" s="4">
        <f t="shared" si="5"/>
        <v>0.74470181865915508</v>
      </c>
    </row>
    <row r="50" spans="1:30" x14ac:dyDescent="0.25">
      <c r="A50" s="1" t="s">
        <v>195</v>
      </c>
      <c r="B50" s="11">
        <v>60</v>
      </c>
      <c r="C50" s="1" t="s">
        <v>64</v>
      </c>
      <c r="D50" s="11">
        <v>144</v>
      </c>
      <c r="E50" s="2">
        <v>53.670924317725799</v>
      </c>
      <c r="F50" s="2">
        <v>0</v>
      </c>
      <c r="G50" s="2">
        <v>0</v>
      </c>
      <c r="H50" s="2">
        <v>0</v>
      </c>
      <c r="I50" s="2">
        <v>13.4504132231404</v>
      </c>
      <c r="J50" s="2">
        <v>6.5702479338842901</v>
      </c>
      <c r="K50" s="2">
        <v>0</v>
      </c>
      <c r="L50" s="2">
        <v>0</v>
      </c>
      <c r="M50" s="2">
        <v>11.508264462809899</v>
      </c>
      <c r="N50" s="2">
        <v>0</v>
      </c>
      <c r="O50" s="2">
        <v>4.1322314049586702E-2</v>
      </c>
      <c r="P50" s="2">
        <v>4.4008264462809903</v>
      </c>
      <c r="Q50" s="2">
        <v>0.103305785123966</v>
      </c>
      <c r="R50" s="2">
        <v>2.35537190082644</v>
      </c>
      <c r="S50" s="2">
        <v>0</v>
      </c>
      <c r="T50" s="2">
        <v>0</v>
      </c>
      <c r="U50" s="2">
        <v>1.03305785123966</v>
      </c>
      <c r="V50" s="2">
        <v>14.297520661157</v>
      </c>
      <c r="W50" s="2">
        <v>0</v>
      </c>
      <c r="X50" s="2">
        <v>0</v>
      </c>
      <c r="Y50" s="3">
        <f t="shared" si="0"/>
        <v>34.318181818181692</v>
      </c>
      <c r="Z50" s="4">
        <f t="shared" si="1"/>
        <v>0.63941849808700779</v>
      </c>
      <c r="AA50" s="3">
        <f t="shared" si="2"/>
        <v>12.541322314049559</v>
      </c>
      <c r="AB50" s="4">
        <f t="shared" si="3"/>
        <v>0.23367069737436139</v>
      </c>
      <c r="AC50" s="3">
        <f t="shared" si="4"/>
        <v>46.859504132231251</v>
      </c>
      <c r="AD50" s="4">
        <f t="shared" si="5"/>
        <v>0.87308919546136921</v>
      </c>
    </row>
    <row r="51" spans="1:30" x14ac:dyDescent="0.25">
      <c r="A51" s="1" t="s">
        <v>196</v>
      </c>
      <c r="B51" s="11">
        <v>10</v>
      </c>
      <c r="C51" s="1" t="s">
        <v>33</v>
      </c>
      <c r="D51" s="11">
        <v>106</v>
      </c>
      <c r="E51" s="2">
        <v>10.019737466598301</v>
      </c>
      <c r="F51" s="2">
        <v>0</v>
      </c>
      <c r="G51" s="2">
        <v>0</v>
      </c>
      <c r="H51" s="2">
        <v>0</v>
      </c>
      <c r="I51" s="2">
        <v>5.9090909090909003</v>
      </c>
      <c r="J51" s="2">
        <v>0.30991735537190002</v>
      </c>
      <c r="K51" s="2">
        <v>0</v>
      </c>
      <c r="L51" s="2">
        <v>0</v>
      </c>
      <c r="M51" s="2">
        <v>0</v>
      </c>
      <c r="N51" s="2">
        <v>0.57851239669421395</v>
      </c>
      <c r="O51" s="2">
        <v>0</v>
      </c>
      <c r="P51" s="2">
        <v>2.83057851239669</v>
      </c>
      <c r="Q51" s="2">
        <v>0.14462809917355299</v>
      </c>
      <c r="R51" s="2">
        <v>0</v>
      </c>
      <c r="S51" s="2">
        <v>0</v>
      </c>
      <c r="T51" s="2">
        <v>0</v>
      </c>
      <c r="U51" s="2">
        <v>4.1322314049586702E-2</v>
      </c>
      <c r="V51" s="2">
        <v>0.165289256198347</v>
      </c>
      <c r="W51" s="2">
        <v>0</v>
      </c>
      <c r="X51" s="2">
        <v>0</v>
      </c>
      <c r="Y51" s="3">
        <f t="shared" si="0"/>
        <v>6.3842975206611481</v>
      </c>
      <c r="Z51" s="4">
        <f t="shared" si="1"/>
        <v>0.63717213569155684</v>
      </c>
      <c r="AA51" s="3">
        <f t="shared" si="2"/>
        <v>4.1322314049586702E-2</v>
      </c>
      <c r="AB51" s="4">
        <f t="shared" si="3"/>
        <v>4.1240914931492331E-3</v>
      </c>
      <c r="AC51" s="3">
        <f t="shared" si="4"/>
        <v>6.4256198347107336</v>
      </c>
      <c r="AD51" s="4">
        <f t="shared" si="5"/>
        <v>0.64129622718470591</v>
      </c>
    </row>
    <row r="52" spans="1:30" x14ac:dyDescent="0.25">
      <c r="A52" s="1" t="s">
        <v>197</v>
      </c>
      <c r="B52" s="11">
        <v>56</v>
      </c>
      <c r="C52" s="1" t="s">
        <v>31</v>
      </c>
      <c r="D52" s="11">
        <v>124</v>
      </c>
      <c r="E52" s="2">
        <v>37.1074131845984</v>
      </c>
      <c r="F52" s="2">
        <v>0</v>
      </c>
      <c r="G52" s="2">
        <v>0</v>
      </c>
      <c r="H52" s="2">
        <v>0</v>
      </c>
      <c r="I52" s="2">
        <v>14.772727272727201</v>
      </c>
      <c r="J52" s="2">
        <v>6.3842975206611499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12.747933884297501</v>
      </c>
      <c r="Q52" s="2">
        <v>8.2644628099173501E-2</v>
      </c>
      <c r="R52" s="2">
        <v>8.2644628099173501E-2</v>
      </c>
      <c r="S52" s="2">
        <v>0</v>
      </c>
      <c r="T52" s="2">
        <v>0</v>
      </c>
      <c r="U52" s="2">
        <v>0.70247933884297498</v>
      </c>
      <c r="V52" s="2">
        <v>2.45867768595041</v>
      </c>
      <c r="W52" s="2">
        <v>0</v>
      </c>
      <c r="X52" s="2">
        <v>0</v>
      </c>
      <c r="Y52" s="3">
        <f t="shared" si="0"/>
        <v>23.615702479338761</v>
      </c>
      <c r="Z52" s="4">
        <f t="shared" si="1"/>
        <v>0.63641467977995747</v>
      </c>
      <c r="AA52" s="3">
        <f t="shared" si="2"/>
        <v>0.70247933884297498</v>
      </c>
      <c r="AB52" s="4">
        <f t="shared" si="3"/>
        <v>1.8930970352159772E-2</v>
      </c>
      <c r="AC52" s="3">
        <f t="shared" si="4"/>
        <v>24.318181818181735</v>
      </c>
      <c r="AD52" s="4">
        <f t="shared" si="5"/>
        <v>0.65534565013211721</v>
      </c>
    </row>
    <row r="53" spans="1:30" x14ac:dyDescent="0.25">
      <c r="A53" s="1" t="s">
        <v>198</v>
      </c>
      <c r="B53" s="11">
        <v>53</v>
      </c>
      <c r="C53" s="1" t="s">
        <v>44</v>
      </c>
      <c r="D53" s="11">
        <v>39</v>
      </c>
      <c r="E53" s="2">
        <v>116.51251169353201</v>
      </c>
      <c r="F53" s="2">
        <v>0</v>
      </c>
      <c r="G53" s="2">
        <v>0</v>
      </c>
      <c r="H53" s="2">
        <v>0</v>
      </c>
      <c r="I53" s="2">
        <v>5.0413223140495802</v>
      </c>
      <c r="J53" s="2">
        <v>68.657024793388402</v>
      </c>
      <c r="K53" s="2">
        <v>0</v>
      </c>
      <c r="L53" s="2">
        <v>0</v>
      </c>
      <c r="M53" s="2">
        <v>9.00826446280991</v>
      </c>
      <c r="N53" s="2">
        <v>0</v>
      </c>
      <c r="O53" s="2">
        <v>8.2644628099173501E-2</v>
      </c>
      <c r="P53" s="2">
        <v>1.6735537190082601</v>
      </c>
      <c r="Q53" s="2">
        <v>0</v>
      </c>
      <c r="R53" s="2">
        <v>16.404958677685901</v>
      </c>
      <c r="S53" s="2">
        <v>0</v>
      </c>
      <c r="T53" s="2">
        <v>0</v>
      </c>
      <c r="U53" s="2">
        <v>15.619834710743801</v>
      </c>
      <c r="V53" s="2">
        <v>0</v>
      </c>
      <c r="W53" s="2">
        <v>0</v>
      </c>
      <c r="X53" s="2">
        <v>0</v>
      </c>
      <c r="Y53" s="3">
        <f t="shared" si="0"/>
        <v>73.698347107437982</v>
      </c>
      <c r="Z53" s="4">
        <f t="shared" si="1"/>
        <v>0.63253590568273044</v>
      </c>
      <c r="AA53" s="3">
        <f t="shared" si="2"/>
        <v>24.628099173553711</v>
      </c>
      <c r="AB53" s="4">
        <f t="shared" si="3"/>
        <v>0.21137729172240391</v>
      </c>
      <c r="AC53" s="3">
        <f t="shared" si="4"/>
        <v>98.326446280991689</v>
      </c>
      <c r="AD53" s="4">
        <f t="shared" si="5"/>
        <v>0.84391319740513426</v>
      </c>
    </row>
    <row r="54" spans="1:30" x14ac:dyDescent="0.25">
      <c r="A54" s="1" t="s">
        <v>199</v>
      </c>
      <c r="B54" s="11">
        <v>53</v>
      </c>
      <c r="C54" s="1" t="s">
        <v>44</v>
      </c>
      <c r="D54" s="11">
        <v>105</v>
      </c>
      <c r="E54" s="2">
        <v>106.21109993350299</v>
      </c>
      <c r="F54" s="2">
        <v>0</v>
      </c>
      <c r="G54" s="2">
        <v>0</v>
      </c>
      <c r="H54" s="2">
        <v>0</v>
      </c>
      <c r="I54" s="2">
        <v>62.045454545454497</v>
      </c>
      <c r="J54" s="2">
        <v>2.0661157024793299E-2</v>
      </c>
      <c r="K54" s="2">
        <v>0</v>
      </c>
      <c r="L54" s="2">
        <v>0</v>
      </c>
      <c r="M54" s="2">
        <v>1.50826446280991</v>
      </c>
      <c r="N54" s="2">
        <v>0.92975206611570205</v>
      </c>
      <c r="O54" s="2">
        <v>0</v>
      </c>
      <c r="P54" s="2">
        <v>2.0661157024793299E-2</v>
      </c>
      <c r="Q54" s="2">
        <v>0</v>
      </c>
      <c r="R54" s="2">
        <v>34.1528925619834</v>
      </c>
      <c r="S54" s="2">
        <v>0</v>
      </c>
      <c r="T54" s="2">
        <v>0</v>
      </c>
      <c r="U54" s="2">
        <v>3.0165289256198302</v>
      </c>
      <c r="V54" s="2">
        <v>4.6280991735537098</v>
      </c>
      <c r="W54" s="2">
        <v>0</v>
      </c>
      <c r="X54" s="2">
        <v>0</v>
      </c>
      <c r="Y54" s="3">
        <f t="shared" si="0"/>
        <v>66.694214876033001</v>
      </c>
      <c r="Z54" s="4">
        <f t="shared" si="1"/>
        <v>0.62794015802292924</v>
      </c>
      <c r="AA54" s="3">
        <f t="shared" si="2"/>
        <v>4.5247933884297407</v>
      </c>
      <c r="AB54" s="4">
        <f t="shared" si="3"/>
        <v>4.2601888044306466E-2</v>
      </c>
      <c r="AC54" s="3">
        <f t="shared" si="4"/>
        <v>71.21900826446273</v>
      </c>
      <c r="AD54" s="4">
        <f t="shared" si="5"/>
        <v>0.67054204606723566</v>
      </c>
    </row>
    <row r="55" spans="1:30" x14ac:dyDescent="0.25">
      <c r="A55" s="1" t="s">
        <v>200</v>
      </c>
      <c r="B55" s="11">
        <v>41</v>
      </c>
      <c r="C55" s="1" t="s">
        <v>72</v>
      </c>
      <c r="D55" s="11">
        <v>98</v>
      </c>
      <c r="E55" s="2">
        <v>54.436576840947197</v>
      </c>
      <c r="F55" s="2">
        <v>0</v>
      </c>
      <c r="G55" s="2">
        <v>0</v>
      </c>
      <c r="H55" s="2">
        <v>0</v>
      </c>
      <c r="I55" s="2">
        <v>32.954545454545404</v>
      </c>
      <c r="J55" s="2">
        <v>1.17768595041322</v>
      </c>
      <c r="K55" s="2">
        <v>0</v>
      </c>
      <c r="L55" s="2">
        <v>2.0661157024793299E-2</v>
      </c>
      <c r="M55" s="2">
        <v>15.599173553719</v>
      </c>
      <c r="N55" s="2">
        <v>3.1818181818181799</v>
      </c>
      <c r="O55" s="2">
        <v>0</v>
      </c>
      <c r="P55" s="2">
        <v>0.47520661157024702</v>
      </c>
      <c r="Q55" s="2">
        <v>0</v>
      </c>
      <c r="R55" s="2">
        <v>0.24793388429752</v>
      </c>
      <c r="S55" s="2">
        <v>0</v>
      </c>
      <c r="T55" s="2">
        <v>0</v>
      </c>
      <c r="U55" s="2">
        <v>0.61983471074380103</v>
      </c>
      <c r="V55" s="2">
        <v>2.0661157024793299E-2</v>
      </c>
      <c r="W55" s="2">
        <v>0</v>
      </c>
      <c r="X55" s="2">
        <v>0</v>
      </c>
      <c r="Y55" s="3">
        <f t="shared" si="0"/>
        <v>34.152892561983414</v>
      </c>
      <c r="Z55" s="4">
        <f t="shared" si="1"/>
        <v>0.62738868870780296</v>
      </c>
      <c r="AA55" s="3">
        <f t="shared" si="2"/>
        <v>16.219008264462801</v>
      </c>
      <c r="AB55" s="4">
        <f t="shared" si="3"/>
        <v>0.29794320667611968</v>
      </c>
      <c r="AC55" s="3">
        <f t="shared" si="4"/>
        <v>50.392561983471005</v>
      </c>
      <c r="AD55" s="4">
        <f t="shared" si="5"/>
        <v>0.92571144087013413</v>
      </c>
    </row>
    <row r="56" spans="1:30" x14ac:dyDescent="0.25">
      <c r="A56" s="1" t="s">
        <v>201</v>
      </c>
      <c r="B56" s="11">
        <v>60</v>
      </c>
      <c r="C56" s="1" t="s">
        <v>64</v>
      </c>
      <c r="D56" s="11">
        <v>155</v>
      </c>
      <c r="E56" s="2">
        <v>38.869219259132699</v>
      </c>
      <c r="F56" s="2">
        <v>0</v>
      </c>
      <c r="G56" s="2">
        <v>0</v>
      </c>
      <c r="H56" s="2">
        <v>0</v>
      </c>
      <c r="I56" s="2">
        <v>20.0826446280991</v>
      </c>
      <c r="J56" s="2">
        <v>0.70247933884297498</v>
      </c>
      <c r="K56" s="2">
        <v>0</v>
      </c>
      <c r="L56" s="2">
        <v>0</v>
      </c>
      <c r="M56" s="2">
        <v>0.22727272727272699</v>
      </c>
      <c r="N56" s="2">
        <v>0</v>
      </c>
      <c r="O56" s="2">
        <v>0.12396694214876</v>
      </c>
      <c r="P56" s="2">
        <v>0.84710743801652799</v>
      </c>
      <c r="Q56" s="2">
        <v>9.7520661157024797</v>
      </c>
      <c r="R56" s="2">
        <v>3.20247933884297</v>
      </c>
      <c r="S56" s="2">
        <v>0</v>
      </c>
      <c r="T56" s="2">
        <v>0</v>
      </c>
      <c r="U56" s="2">
        <v>0.26859504132231399</v>
      </c>
      <c r="V56" s="2">
        <v>3.53305785123966</v>
      </c>
      <c r="W56" s="2">
        <v>0</v>
      </c>
      <c r="X56" s="2">
        <v>0</v>
      </c>
      <c r="Y56" s="3">
        <f t="shared" si="0"/>
        <v>24.318181818181735</v>
      </c>
      <c r="Z56" s="4">
        <f t="shared" si="1"/>
        <v>0.62564111864603356</v>
      </c>
      <c r="AA56" s="3">
        <f t="shared" si="2"/>
        <v>0.495867768595041</v>
      </c>
      <c r="AB56" s="4">
        <f t="shared" si="3"/>
        <v>1.2757338018270899E-2</v>
      </c>
      <c r="AC56" s="3">
        <f t="shared" si="4"/>
        <v>24.814049586776775</v>
      </c>
      <c r="AD56" s="4">
        <f t="shared" si="5"/>
        <v>0.6383984566643045</v>
      </c>
    </row>
    <row r="57" spans="1:30" x14ac:dyDescent="0.25">
      <c r="A57" s="1" t="s">
        <v>202</v>
      </c>
      <c r="B57" s="11">
        <v>53</v>
      </c>
      <c r="C57" s="1" t="s">
        <v>44</v>
      </c>
      <c r="D57" s="11">
        <v>118</v>
      </c>
      <c r="E57" s="2">
        <v>12.542150782661301</v>
      </c>
      <c r="F57" s="2">
        <v>0</v>
      </c>
      <c r="G57" s="2">
        <v>0</v>
      </c>
      <c r="H57" s="2">
        <v>0</v>
      </c>
      <c r="I57" s="2">
        <v>3.6157024793388399</v>
      </c>
      <c r="J57" s="2">
        <v>0</v>
      </c>
      <c r="K57" s="2">
        <v>0</v>
      </c>
      <c r="L57" s="2">
        <v>0</v>
      </c>
      <c r="M57" s="2">
        <v>0</v>
      </c>
      <c r="N57" s="2">
        <v>1.21900826446281</v>
      </c>
      <c r="O57" s="2">
        <v>0</v>
      </c>
      <c r="P57" s="2">
        <v>2.7892561983471</v>
      </c>
      <c r="Q57" s="2">
        <v>0</v>
      </c>
      <c r="R57" s="2">
        <v>0.103305785123966</v>
      </c>
      <c r="S57" s="2">
        <v>0</v>
      </c>
      <c r="T57" s="2">
        <v>0</v>
      </c>
      <c r="U57" s="2">
        <v>0.59917355371900805</v>
      </c>
      <c r="V57" s="2">
        <v>4.15289256198347</v>
      </c>
      <c r="W57" s="2">
        <v>0</v>
      </c>
      <c r="X57" s="2">
        <v>0</v>
      </c>
      <c r="Y57" s="3">
        <f t="shared" si="0"/>
        <v>7.7685950413223104</v>
      </c>
      <c r="Z57" s="4">
        <f t="shared" si="1"/>
        <v>0.61939895125976974</v>
      </c>
      <c r="AA57" s="3">
        <f t="shared" si="2"/>
        <v>0.59917355371900805</v>
      </c>
      <c r="AB57" s="4">
        <f t="shared" si="3"/>
        <v>4.7772791453546078E-2</v>
      </c>
      <c r="AC57" s="3">
        <f t="shared" si="4"/>
        <v>8.3677685950413192</v>
      </c>
      <c r="AD57" s="4">
        <f t="shared" si="5"/>
        <v>0.66717174271331592</v>
      </c>
    </row>
    <row r="58" spans="1:30" x14ac:dyDescent="0.25">
      <c r="A58" s="1" t="s">
        <v>203</v>
      </c>
      <c r="B58" s="11">
        <v>53</v>
      </c>
      <c r="C58" s="1" t="s">
        <v>44</v>
      </c>
      <c r="D58" s="11">
        <v>49</v>
      </c>
      <c r="E58" s="2">
        <v>11.5401708937053</v>
      </c>
      <c r="F58" s="2">
        <v>0</v>
      </c>
      <c r="G58" s="2">
        <v>0</v>
      </c>
      <c r="H58" s="2">
        <v>0</v>
      </c>
      <c r="I58" s="2">
        <v>5.4132231404958597</v>
      </c>
      <c r="J58" s="2">
        <v>0</v>
      </c>
      <c r="K58" s="2">
        <v>0</v>
      </c>
      <c r="L58" s="2">
        <v>0</v>
      </c>
      <c r="M58" s="2">
        <v>0</v>
      </c>
      <c r="N58" s="2">
        <v>0.53719008264462798</v>
      </c>
      <c r="O58" s="2">
        <v>0</v>
      </c>
      <c r="P58" s="2">
        <v>1.7768595041322299</v>
      </c>
      <c r="Q58" s="2">
        <v>0</v>
      </c>
      <c r="R58" s="2">
        <v>6.1983471074380098E-2</v>
      </c>
      <c r="S58" s="2">
        <v>0</v>
      </c>
      <c r="T58" s="2">
        <v>0</v>
      </c>
      <c r="U58" s="2">
        <v>1.9628099173553699</v>
      </c>
      <c r="V58" s="2">
        <v>1.6735537190082601</v>
      </c>
      <c r="W58" s="2">
        <v>0</v>
      </c>
      <c r="X58" s="2">
        <v>0</v>
      </c>
      <c r="Y58" s="3">
        <f t="shared" si="0"/>
        <v>7.0867768595041198</v>
      </c>
      <c r="Z58" s="4">
        <f t="shared" si="1"/>
        <v>0.61409635305917976</v>
      </c>
      <c r="AA58" s="3">
        <f t="shared" si="2"/>
        <v>1.9628099173553699</v>
      </c>
      <c r="AB58" s="4">
        <f t="shared" si="3"/>
        <v>0.17008499574525399</v>
      </c>
      <c r="AC58" s="3">
        <f t="shared" si="4"/>
        <v>9.0495867768594884</v>
      </c>
      <c r="AD58" s="4">
        <f t="shared" si="5"/>
        <v>0.78418134880443369</v>
      </c>
    </row>
    <row r="59" spans="1:30" x14ac:dyDescent="0.25">
      <c r="A59" s="1" t="s">
        <v>204</v>
      </c>
      <c r="B59" s="11">
        <v>41</v>
      </c>
      <c r="C59" s="1" t="s">
        <v>72</v>
      </c>
      <c r="D59" s="11">
        <v>99</v>
      </c>
      <c r="E59" s="2">
        <v>56.495790663702202</v>
      </c>
      <c r="F59" s="2">
        <v>0</v>
      </c>
      <c r="G59" s="2">
        <v>0</v>
      </c>
      <c r="H59" s="2">
        <v>0</v>
      </c>
      <c r="I59" s="2">
        <v>33.533057851239597</v>
      </c>
      <c r="J59" s="2">
        <v>0</v>
      </c>
      <c r="K59" s="2">
        <v>0</v>
      </c>
      <c r="L59" s="2">
        <v>0</v>
      </c>
      <c r="M59" s="2">
        <v>0</v>
      </c>
      <c r="N59" s="2">
        <v>6.3842975206611499</v>
      </c>
      <c r="O59" s="2">
        <v>0</v>
      </c>
      <c r="P59" s="2">
        <v>5.0826446280991702</v>
      </c>
      <c r="Q59" s="2">
        <v>0.37190082644628097</v>
      </c>
      <c r="R59" s="2">
        <v>9.9173553719008201</v>
      </c>
      <c r="S59" s="2">
        <v>0</v>
      </c>
      <c r="T59" s="2">
        <v>0</v>
      </c>
      <c r="U59" s="2">
        <v>0</v>
      </c>
      <c r="V59" s="2">
        <v>0.97107438016528902</v>
      </c>
      <c r="W59" s="2">
        <v>0</v>
      </c>
      <c r="X59" s="2">
        <v>0.24793388429752</v>
      </c>
      <c r="Y59" s="3">
        <f t="shared" si="0"/>
        <v>34.504132231404888</v>
      </c>
      <c r="Z59" s="4">
        <f t="shared" si="1"/>
        <v>0.61073810678736706</v>
      </c>
      <c r="AA59" s="3">
        <f t="shared" si="2"/>
        <v>0</v>
      </c>
      <c r="AB59" s="4">
        <f t="shared" si="3"/>
        <v>0</v>
      </c>
      <c r="AC59" s="3">
        <f t="shared" si="4"/>
        <v>34.504132231404888</v>
      </c>
      <c r="AD59" s="4">
        <f t="shared" si="5"/>
        <v>0.61073810678736706</v>
      </c>
    </row>
    <row r="60" spans="1:30" x14ac:dyDescent="0.25">
      <c r="A60" s="1" t="s">
        <v>205</v>
      </c>
      <c r="B60" s="11">
        <v>59</v>
      </c>
      <c r="C60" s="1" t="s">
        <v>35</v>
      </c>
      <c r="D60" s="11">
        <v>39</v>
      </c>
      <c r="E60" s="2">
        <v>58.048788329458603</v>
      </c>
      <c r="F60" s="2">
        <v>0</v>
      </c>
      <c r="G60" s="2">
        <v>0</v>
      </c>
      <c r="H60" s="2">
        <v>0</v>
      </c>
      <c r="I60" s="2">
        <v>34.4214876033057</v>
      </c>
      <c r="J60" s="2">
        <v>0.92975206611570205</v>
      </c>
      <c r="K60" s="2">
        <v>0</v>
      </c>
      <c r="L60" s="2">
        <v>0</v>
      </c>
      <c r="M60" s="2">
        <v>1.28099173553719</v>
      </c>
      <c r="N60" s="2">
        <v>0</v>
      </c>
      <c r="O60" s="2">
        <v>0</v>
      </c>
      <c r="P60" s="2">
        <v>3.1404958677685899</v>
      </c>
      <c r="Q60" s="2">
        <v>4.1322314049586702E-2</v>
      </c>
      <c r="R60" s="2">
        <v>0.61983471074380103</v>
      </c>
      <c r="S60" s="2">
        <v>0</v>
      </c>
      <c r="T60" s="2">
        <v>0</v>
      </c>
      <c r="U60" s="2">
        <v>17.479338842975199</v>
      </c>
      <c r="V60" s="2">
        <v>8.2644628099173501E-2</v>
      </c>
      <c r="W60" s="2">
        <v>0</v>
      </c>
      <c r="X60" s="2">
        <v>0</v>
      </c>
      <c r="Y60" s="3">
        <f t="shared" si="0"/>
        <v>35.433884297520578</v>
      </c>
      <c r="Z60" s="4">
        <f t="shared" si="1"/>
        <v>0.61041557140545155</v>
      </c>
      <c r="AA60" s="3">
        <f t="shared" si="2"/>
        <v>18.760330578512388</v>
      </c>
      <c r="AB60" s="4">
        <f t="shared" si="3"/>
        <v>0.32318212177035044</v>
      </c>
      <c r="AC60" s="3">
        <f t="shared" si="4"/>
        <v>54.194214876032973</v>
      </c>
      <c r="AD60" s="4">
        <f t="shared" si="5"/>
        <v>0.9335976931758021</v>
      </c>
    </row>
    <row r="61" spans="1:30" x14ac:dyDescent="0.25">
      <c r="A61" s="1" t="s">
        <v>206</v>
      </c>
      <c r="B61" s="11">
        <v>50</v>
      </c>
      <c r="C61" s="1" t="s">
        <v>39</v>
      </c>
      <c r="D61" s="11">
        <v>35</v>
      </c>
      <c r="E61" s="2">
        <v>34.389260225577502</v>
      </c>
      <c r="F61" s="2">
        <v>0</v>
      </c>
      <c r="G61" s="2">
        <v>0</v>
      </c>
      <c r="H61" s="2">
        <v>0</v>
      </c>
      <c r="I61" s="2">
        <v>0</v>
      </c>
      <c r="J61" s="2">
        <v>20.909090909090899</v>
      </c>
      <c r="K61" s="2">
        <v>0</v>
      </c>
      <c r="L61" s="2">
        <v>0</v>
      </c>
      <c r="M61" s="2">
        <v>10.4545454545454</v>
      </c>
      <c r="N61" s="2">
        <v>0</v>
      </c>
      <c r="O61" s="2">
        <v>0.165289256198347</v>
      </c>
      <c r="P61" s="2">
        <v>2.4173553719008201</v>
      </c>
      <c r="Q61" s="2">
        <v>0</v>
      </c>
      <c r="R61" s="2">
        <v>4.1322314049586702E-2</v>
      </c>
      <c r="S61" s="2">
        <v>0</v>
      </c>
      <c r="T61" s="2">
        <v>0</v>
      </c>
      <c r="U61" s="2">
        <v>0.330578512396694</v>
      </c>
      <c r="V61" s="2">
        <v>6.1983471074380098E-2</v>
      </c>
      <c r="W61" s="2">
        <v>0</v>
      </c>
      <c r="X61" s="2">
        <v>0</v>
      </c>
      <c r="Y61" s="3">
        <f t="shared" si="0"/>
        <v>20.97107438016528</v>
      </c>
      <c r="Z61" s="4">
        <f t="shared" si="1"/>
        <v>0.60981464104213978</v>
      </c>
      <c r="AA61" s="3">
        <f t="shared" si="2"/>
        <v>10.785123966942095</v>
      </c>
      <c r="AB61" s="4">
        <f t="shared" si="3"/>
        <v>0.31361895825024189</v>
      </c>
      <c r="AC61" s="3">
        <f t="shared" si="4"/>
        <v>31.756198347107375</v>
      </c>
      <c r="AD61" s="4">
        <f t="shared" si="5"/>
        <v>0.92343359929238167</v>
      </c>
    </row>
    <row r="62" spans="1:30" x14ac:dyDescent="0.25">
      <c r="A62" s="1" t="s">
        <v>150</v>
      </c>
      <c r="B62" s="11">
        <v>53</v>
      </c>
      <c r="C62" s="1" t="s">
        <v>44</v>
      </c>
      <c r="D62" s="11">
        <v>85</v>
      </c>
      <c r="E62" s="2">
        <v>20.904370107152499</v>
      </c>
      <c r="F62" s="2">
        <v>0</v>
      </c>
      <c r="G62" s="2">
        <v>0</v>
      </c>
      <c r="H62" s="2">
        <v>0</v>
      </c>
      <c r="I62" s="2">
        <v>12.4380165289256</v>
      </c>
      <c r="J62" s="2">
        <v>0</v>
      </c>
      <c r="K62" s="2">
        <v>0</v>
      </c>
      <c r="L62" s="2">
        <v>0</v>
      </c>
      <c r="M62" s="2">
        <v>0</v>
      </c>
      <c r="N62" s="2">
        <v>0.14462809917355299</v>
      </c>
      <c r="O62" s="2">
        <v>0</v>
      </c>
      <c r="P62" s="2">
        <v>0</v>
      </c>
      <c r="Q62" s="2">
        <v>0</v>
      </c>
      <c r="R62" s="2">
        <v>7.8719008264462804</v>
      </c>
      <c r="S62" s="2">
        <v>0</v>
      </c>
      <c r="T62" s="2">
        <v>0</v>
      </c>
      <c r="U62" s="2">
        <v>0</v>
      </c>
      <c r="V62" s="2">
        <v>0.28925619834710697</v>
      </c>
      <c r="W62" s="2">
        <v>0</v>
      </c>
      <c r="X62" s="2">
        <v>0</v>
      </c>
      <c r="Y62" s="3">
        <f t="shared" si="0"/>
        <v>12.727272727272707</v>
      </c>
      <c r="Z62" s="4">
        <f t="shared" si="1"/>
        <v>0.60883311298234377</v>
      </c>
      <c r="AA62" s="3">
        <f t="shared" si="2"/>
        <v>0</v>
      </c>
      <c r="AB62" s="4">
        <f t="shared" si="3"/>
        <v>0</v>
      </c>
      <c r="AC62" s="3">
        <f t="shared" si="4"/>
        <v>12.727272727272707</v>
      </c>
      <c r="AD62" s="4">
        <f t="shared" si="5"/>
        <v>0.60883311298234377</v>
      </c>
    </row>
    <row r="63" spans="1:30" x14ac:dyDescent="0.25">
      <c r="A63" s="1" t="s">
        <v>207</v>
      </c>
      <c r="B63" s="5"/>
      <c r="D63" s="11">
        <v>110</v>
      </c>
      <c r="E63" s="2">
        <v>6.6398327071301297</v>
      </c>
      <c r="F63" s="2">
        <v>0</v>
      </c>
      <c r="G63" s="2">
        <v>0</v>
      </c>
      <c r="H63" s="2">
        <v>0</v>
      </c>
      <c r="I63" s="2">
        <v>4.00826446280991</v>
      </c>
      <c r="J63" s="2">
        <v>0</v>
      </c>
      <c r="K63" s="2">
        <v>0</v>
      </c>
      <c r="L63" s="2">
        <v>0</v>
      </c>
      <c r="M63" s="2">
        <v>0.14462809917355299</v>
      </c>
      <c r="N63" s="2">
        <v>1.46694214876033</v>
      </c>
      <c r="O63" s="2">
        <v>0</v>
      </c>
      <c r="P63" s="2">
        <v>4.1322314049586702E-2</v>
      </c>
      <c r="Q63" s="2">
        <v>0.413223140495867</v>
      </c>
      <c r="R63" s="2">
        <v>0.35123966942148699</v>
      </c>
      <c r="S63" s="2">
        <v>0</v>
      </c>
      <c r="T63" s="2">
        <v>0</v>
      </c>
      <c r="U63" s="2">
        <v>0.206611570247933</v>
      </c>
      <c r="V63" s="2">
        <v>2.0661157024793299E-2</v>
      </c>
      <c r="W63" s="2">
        <v>0</v>
      </c>
      <c r="X63" s="2">
        <v>0</v>
      </c>
      <c r="Y63" s="3">
        <f t="shared" si="0"/>
        <v>4.0289256198347037</v>
      </c>
      <c r="Z63" s="4">
        <f t="shared" si="1"/>
        <v>0.60678119427742128</v>
      </c>
      <c r="AA63" s="3">
        <f t="shared" si="2"/>
        <v>0.35123966942148599</v>
      </c>
      <c r="AB63" s="4">
        <f t="shared" si="3"/>
        <v>5.2898873347262225E-2</v>
      </c>
      <c r="AC63" s="3">
        <f t="shared" si="4"/>
        <v>4.3801652892561895</v>
      </c>
      <c r="AD63" s="4">
        <f t="shared" si="5"/>
        <v>0.65968006762468356</v>
      </c>
    </row>
    <row r="64" spans="1:30" x14ac:dyDescent="0.25">
      <c r="A64" s="1" t="s">
        <v>208</v>
      </c>
      <c r="B64" s="11">
        <v>59</v>
      </c>
      <c r="C64" s="1" t="s">
        <v>35</v>
      </c>
      <c r="D64" s="11">
        <v>96</v>
      </c>
      <c r="E64" s="2">
        <v>9.7731049338976703</v>
      </c>
      <c r="F64" s="2">
        <v>0</v>
      </c>
      <c r="G64" s="2">
        <v>0</v>
      </c>
      <c r="H64" s="2">
        <v>0</v>
      </c>
      <c r="I64" s="2">
        <v>5.80578512396694</v>
      </c>
      <c r="J64" s="2">
        <v>0</v>
      </c>
      <c r="K64" s="2">
        <v>0</v>
      </c>
      <c r="L64" s="2">
        <v>0</v>
      </c>
      <c r="M64" s="2">
        <v>0</v>
      </c>
      <c r="N64" s="2">
        <v>0.59917355371900805</v>
      </c>
      <c r="O64" s="2">
        <v>0</v>
      </c>
      <c r="P64" s="2">
        <v>3.3264462809917301</v>
      </c>
      <c r="Q64" s="2">
        <v>0</v>
      </c>
      <c r="R64" s="2">
        <v>2.0661157024793299E-2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3">
        <f t="shared" si="0"/>
        <v>5.80578512396694</v>
      </c>
      <c r="Z64" s="4">
        <f t="shared" si="1"/>
        <v>0.59405738127601382</v>
      </c>
      <c r="AA64" s="3">
        <f t="shared" si="2"/>
        <v>0</v>
      </c>
      <c r="AB64" s="4">
        <f t="shared" si="3"/>
        <v>0</v>
      </c>
      <c r="AC64" s="3">
        <f t="shared" si="4"/>
        <v>5.80578512396694</v>
      </c>
      <c r="AD64" s="4">
        <f t="shared" si="5"/>
        <v>0.59405738127601382</v>
      </c>
    </row>
    <row r="65" spans="1:30" x14ac:dyDescent="0.25">
      <c r="A65" s="1" t="s">
        <v>209</v>
      </c>
      <c r="B65" s="11">
        <v>56</v>
      </c>
      <c r="C65" s="1" t="s">
        <v>31</v>
      </c>
      <c r="D65" s="11">
        <v>38</v>
      </c>
      <c r="E65" s="2">
        <v>18.619015117672699</v>
      </c>
      <c r="F65" s="2">
        <v>0</v>
      </c>
      <c r="G65" s="2">
        <v>0</v>
      </c>
      <c r="H65" s="2">
        <v>0</v>
      </c>
      <c r="I65" s="2">
        <v>0</v>
      </c>
      <c r="J65" s="2">
        <v>11.0537190082644</v>
      </c>
      <c r="K65" s="2">
        <v>0</v>
      </c>
      <c r="L65" s="2">
        <v>0</v>
      </c>
      <c r="M65" s="2">
        <v>7.2727272727272698</v>
      </c>
      <c r="N65" s="2">
        <v>0</v>
      </c>
      <c r="O65" s="2">
        <v>0</v>
      </c>
      <c r="P65" s="2">
        <v>0.18595041322313999</v>
      </c>
      <c r="Q65" s="2">
        <v>0</v>
      </c>
      <c r="R65" s="2">
        <v>0</v>
      </c>
      <c r="S65" s="2">
        <v>0</v>
      </c>
      <c r="T65" s="2">
        <v>0</v>
      </c>
      <c r="U65" s="2">
        <v>0.165289256198347</v>
      </c>
      <c r="V65" s="2">
        <v>0</v>
      </c>
      <c r="W65" s="2">
        <v>0</v>
      </c>
      <c r="X65" s="2">
        <v>0</v>
      </c>
      <c r="Y65" s="3">
        <f t="shared" si="0"/>
        <v>11.0537190082644</v>
      </c>
      <c r="Z65" s="4">
        <f t="shared" si="1"/>
        <v>0.59367903932644051</v>
      </c>
      <c r="AA65" s="3">
        <f t="shared" si="2"/>
        <v>7.4380165289256173</v>
      </c>
      <c r="AB65" s="4">
        <f t="shared" si="3"/>
        <v>0.39948496104209291</v>
      </c>
      <c r="AC65" s="3">
        <f t="shared" si="4"/>
        <v>18.491735537190014</v>
      </c>
      <c r="AD65" s="4">
        <f t="shared" si="5"/>
        <v>0.99316400036853314</v>
      </c>
    </row>
    <row r="66" spans="1:30" x14ac:dyDescent="0.25">
      <c r="A66" s="1" t="s">
        <v>210</v>
      </c>
      <c r="B66" s="11">
        <v>56</v>
      </c>
      <c r="C66" s="1" t="s">
        <v>31</v>
      </c>
      <c r="D66" s="11">
        <v>27</v>
      </c>
      <c r="E66" s="2">
        <v>13.4606806223136</v>
      </c>
      <c r="F66" s="2">
        <v>0</v>
      </c>
      <c r="G66" s="2">
        <v>0</v>
      </c>
      <c r="H66" s="2">
        <v>0</v>
      </c>
      <c r="I66" s="2">
        <v>8.2644628099173501E-2</v>
      </c>
      <c r="J66" s="2">
        <v>6.8181818181818103</v>
      </c>
      <c r="K66" s="2">
        <v>0</v>
      </c>
      <c r="L66" s="2">
        <v>0</v>
      </c>
      <c r="M66" s="2">
        <v>4.85537190082644</v>
      </c>
      <c r="N66" s="2">
        <v>4.1322314049586702E-2</v>
      </c>
      <c r="O66" s="2">
        <v>0</v>
      </c>
      <c r="P66" s="2">
        <v>0.330578512396694</v>
      </c>
      <c r="Q66" s="2">
        <v>0</v>
      </c>
      <c r="R66" s="2">
        <v>2.0661157024793299E-2</v>
      </c>
      <c r="S66" s="2">
        <v>0</v>
      </c>
      <c r="T66" s="2">
        <v>0</v>
      </c>
      <c r="U66" s="2">
        <v>0.165289256198347</v>
      </c>
      <c r="V66" s="2">
        <v>1.07438016528925</v>
      </c>
      <c r="W66" s="2">
        <v>0</v>
      </c>
      <c r="X66" s="2">
        <v>0</v>
      </c>
      <c r="Y66" s="3">
        <f t="shared" si="0"/>
        <v>7.9752066115702345</v>
      </c>
      <c r="Z66" s="4">
        <f t="shared" si="1"/>
        <v>0.59248167572966814</v>
      </c>
      <c r="AA66" s="3">
        <f t="shared" si="2"/>
        <v>5.0206611570247865</v>
      </c>
      <c r="AB66" s="4">
        <f t="shared" si="3"/>
        <v>0.37298716891790007</v>
      </c>
      <c r="AC66" s="3">
        <f t="shared" si="4"/>
        <v>12.995867768595023</v>
      </c>
      <c r="AD66" s="4">
        <f t="shared" si="5"/>
        <v>0.96546884464756833</v>
      </c>
    </row>
    <row r="67" spans="1:30" x14ac:dyDescent="0.25">
      <c r="A67" s="1" t="s">
        <v>211</v>
      </c>
      <c r="B67" s="11">
        <v>56</v>
      </c>
      <c r="C67" s="1" t="s">
        <v>31</v>
      </c>
      <c r="D67" s="11">
        <v>49</v>
      </c>
      <c r="E67" s="2">
        <v>10.9690371946641</v>
      </c>
      <c r="F67" s="2">
        <v>0</v>
      </c>
      <c r="G67" s="2">
        <v>0</v>
      </c>
      <c r="H67" s="2">
        <v>0</v>
      </c>
      <c r="I67" s="2">
        <v>6.4256198347107398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4.1322314049586702E-2</v>
      </c>
      <c r="Q67" s="2">
        <v>4.4214876033057804</v>
      </c>
      <c r="R67" s="2">
        <v>6.1983471074380098E-2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3">
        <f t="shared" si="0"/>
        <v>6.4256198347107398</v>
      </c>
      <c r="Z67" s="4">
        <f t="shared" si="1"/>
        <v>0.58579615700788124</v>
      </c>
      <c r="AA67" s="3">
        <f t="shared" si="2"/>
        <v>0</v>
      </c>
      <c r="AB67" s="4">
        <f t="shared" si="3"/>
        <v>0</v>
      </c>
      <c r="AC67" s="3">
        <f t="shared" si="4"/>
        <v>6.4256198347107398</v>
      </c>
      <c r="AD67" s="4">
        <f t="shared" si="5"/>
        <v>0.58579615700788124</v>
      </c>
    </row>
    <row r="68" spans="1:30" x14ac:dyDescent="0.25">
      <c r="A68" s="1" t="s">
        <v>212</v>
      </c>
      <c r="B68" s="11">
        <v>53</v>
      </c>
      <c r="C68" s="1" t="s">
        <v>44</v>
      </c>
      <c r="D68" s="11">
        <v>108</v>
      </c>
      <c r="E68" s="2">
        <v>213.62564679396101</v>
      </c>
      <c r="F68" s="2">
        <v>0</v>
      </c>
      <c r="G68" s="2">
        <v>0</v>
      </c>
      <c r="H68" s="2">
        <v>0</v>
      </c>
      <c r="I68" s="2">
        <v>86.508264462809905</v>
      </c>
      <c r="J68" s="2">
        <v>6.1983471074380098E-2</v>
      </c>
      <c r="K68" s="2">
        <v>0</v>
      </c>
      <c r="L68" s="2">
        <v>0</v>
      </c>
      <c r="M68" s="2">
        <v>1.5702479338842901</v>
      </c>
      <c r="N68" s="2">
        <v>13.5123966942148</v>
      </c>
      <c r="O68" s="2">
        <v>0</v>
      </c>
      <c r="P68" s="2">
        <v>0.22727272727272699</v>
      </c>
      <c r="Q68" s="2">
        <v>0</v>
      </c>
      <c r="R68" s="2">
        <v>61.1157024793388</v>
      </c>
      <c r="S68" s="2">
        <v>0</v>
      </c>
      <c r="T68" s="2">
        <v>0</v>
      </c>
      <c r="U68" s="2">
        <v>12.603305785123901</v>
      </c>
      <c r="V68" s="2">
        <v>37.933884297520599</v>
      </c>
      <c r="W68" s="2">
        <v>0</v>
      </c>
      <c r="X68" s="2">
        <v>0</v>
      </c>
      <c r="Y68" s="3">
        <f t="shared" si="0"/>
        <v>124.5041322314049</v>
      </c>
      <c r="Z68" s="4">
        <f t="shared" si="1"/>
        <v>0.58281453608183764</v>
      </c>
      <c r="AA68" s="3">
        <f t="shared" si="2"/>
        <v>14.17355371900819</v>
      </c>
      <c r="AB68" s="4">
        <f t="shared" si="3"/>
        <v>6.6347622262220171E-2</v>
      </c>
      <c r="AC68" s="3">
        <f t="shared" si="4"/>
        <v>138.67768595041306</v>
      </c>
      <c r="AD68" s="4">
        <f t="shared" si="5"/>
        <v>0.64916215834405777</v>
      </c>
    </row>
    <row r="69" spans="1:30" x14ac:dyDescent="0.25">
      <c r="A69" s="1" t="s">
        <v>213</v>
      </c>
      <c r="B69" s="11">
        <v>42</v>
      </c>
      <c r="C69" s="1" t="s">
        <v>41</v>
      </c>
      <c r="D69" s="11">
        <v>0</v>
      </c>
      <c r="E69" s="2">
        <v>19.538958610808699</v>
      </c>
      <c r="F69" s="2">
        <v>0</v>
      </c>
      <c r="G69" s="2">
        <v>0</v>
      </c>
      <c r="H69" s="2">
        <v>0</v>
      </c>
      <c r="I69" s="2">
        <v>0.72314049586776796</v>
      </c>
      <c r="J69" s="2">
        <v>10.537190082644599</v>
      </c>
      <c r="K69" s="2">
        <v>0</v>
      </c>
      <c r="L69" s="2">
        <v>0</v>
      </c>
      <c r="M69" s="2">
        <v>4.1322314049586702E-2</v>
      </c>
      <c r="N69" s="2">
        <v>0</v>
      </c>
      <c r="O69" s="2">
        <v>0</v>
      </c>
      <c r="P69" s="2">
        <v>6.2809917355371896</v>
      </c>
      <c r="Q69" s="2">
        <v>0.12396694214876</v>
      </c>
      <c r="R69" s="2">
        <v>0</v>
      </c>
      <c r="S69" s="2">
        <v>0</v>
      </c>
      <c r="T69" s="2">
        <v>0</v>
      </c>
      <c r="U69" s="2">
        <v>1.73553719008264</v>
      </c>
      <c r="V69" s="2">
        <v>0</v>
      </c>
      <c r="W69" s="2">
        <v>0</v>
      </c>
      <c r="X69" s="2">
        <v>0</v>
      </c>
      <c r="Y69" s="3">
        <f t="shared" si="0"/>
        <v>11.260330578512367</v>
      </c>
      <c r="Z69" s="4">
        <f t="shared" si="1"/>
        <v>0.57630147045213032</v>
      </c>
      <c r="AA69" s="3">
        <f t="shared" si="2"/>
        <v>1.7768595041322266</v>
      </c>
      <c r="AB69" s="4">
        <f t="shared" si="3"/>
        <v>9.0939314603455418E-2</v>
      </c>
      <c r="AC69" s="3">
        <f t="shared" si="4"/>
        <v>13.037190082644594</v>
      </c>
      <c r="AD69" s="4">
        <f t="shared" si="5"/>
        <v>0.66724078505558582</v>
      </c>
    </row>
    <row r="70" spans="1:30" x14ac:dyDescent="0.25">
      <c r="A70" s="1" t="s">
        <v>214</v>
      </c>
      <c r="B70" s="11">
        <v>3</v>
      </c>
      <c r="C70" s="1" t="s">
        <v>49</v>
      </c>
      <c r="D70" s="11">
        <v>52</v>
      </c>
      <c r="E70" s="2">
        <v>53.016000538482203</v>
      </c>
      <c r="F70" s="2">
        <v>0</v>
      </c>
      <c r="G70" s="2">
        <v>0</v>
      </c>
      <c r="H70" s="2">
        <v>0</v>
      </c>
      <c r="I70" s="2">
        <v>30.4545454545454</v>
      </c>
      <c r="J70" s="2">
        <v>0</v>
      </c>
      <c r="K70" s="2">
        <v>0</v>
      </c>
      <c r="L70" s="2">
        <v>0</v>
      </c>
      <c r="M70" s="2">
        <v>0</v>
      </c>
      <c r="N70" s="2">
        <v>1.32231404958677</v>
      </c>
      <c r="O70" s="2">
        <v>0</v>
      </c>
      <c r="P70" s="2">
        <v>0.88842975206611496</v>
      </c>
      <c r="Q70" s="2">
        <v>0</v>
      </c>
      <c r="R70" s="2">
        <v>20.413223140495798</v>
      </c>
      <c r="S70" s="2">
        <v>0</v>
      </c>
      <c r="T70" s="2">
        <v>0</v>
      </c>
      <c r="U70" s="2">
        <v>0</v>
      </c>
      <c r="V70" s="2">
        <v>4.1322314049586702E-2</v>
      </c>
      <c r="W70" s="2">
        <v>0</v>
      </c>
      <c r="X70" s="2">
        <v>0</v>
      </c>
      <c r="Y70" s="3">
        <f t="shared" si="0"/>
        <v>30.495867768594987</v>
      </c>
      <c r="Z70" s="4">
        <f t="shared" si="1"/>
        <v>0.57522007429548083</v>
      </c>
      <c r="AA70" s="3">
        <f t="shared" si="2"/>
        <v>0</v>
      </c>
      <c r="AB70" s="4">
        <f t="shared" si="3"/>
        <v>0</v>
      </c>
      <c r="AC70" s="3">
        <f t="shared" si="4"/>
        <v>30.495867768594987</v>
      </c>
      <c r="AD70" s="4">
        <f t="shared" si="5"/>
        <v>0.57522007429548083</v>
      </c>
    </row>
    <row r="71" spans="1:30" x14ac:dyDescent="0.25">
      <c r="A71" s="1" t="s">
        <v>215</v>
      </c>
      <c r="B71" s="11">
        <v>56</v>
      </c>
      <c r="C71" s="1" t="s">
        <v>31</v>
      </c>
      <c r="D71" s="11">
        <v>124</v>
      </c>
      <c r="E71" s="2">
        <v>20.344412322596099</v>
      </c>
      <c r="F71" s="2">
        <v>0</v>
      </c>
      <c r="G71" s="2">
        <v>0</v>
      </c>
      <c r="H71" s="2">
        <v>0</v>
      </c>
      <c r="I71" s="2">
        <v>8.3471074380165202</v>
      </c>
      <c r="J71" s="2">
        <v>2.1280991735537098</v>
      </c>
      <c r="K71" s="2">
        <v>0</v>
      </c>
      <c r="L71" s="2">
        <v>0</v>
      </c>
      <c r="M71" s="2">
        <v>2.0661157024793299E-2</v>
      </c>
      <c r="N71" s="2">
        <v>0</v>
      </c>
      <c r="O71" s="2">
        <v>0</v>
      </c>
      <c r="P71" s="2">
        <v>7.35537190082644</v>
      </c>
      <c r="Q71" s="2">
        <v>0</v>
      </c>
      <c r="R71" s="2">
        <v>0.24793388429752</v>
      </c>
      <c r="S71" s="2">
        <v>0</v>
      </c>
      <c r="T71" s="2">
        <v>0</v>
      </c>
      <c r="U71" s="2">
        <v>1.2396694214876001</v>
      </c>
      <c r="V71" s="2">
        <v>1.0950413223140401</v>
      </c>
      <c r="W71" s="2">
        <v>0</v>
      </c>
      <c r="X71" s="2">
        <v>0</v>
      </c>
      <c r="Y71" s="3">
        <f t="shared" si="0"/>
        <v>11.57024793388427</v>
      </c>
      <c r="Z71" s="4">
        <f t="shared" si="1"/>
        <v>0.56871871010171404</v>
      </c>
      <c r="AA71" s="3">
        <f t="shared" si="2"/>
        <v>1.2603305785123933</v>
      </c>
      <c r="AB71" s="4">
        <f t="shared" si="3"/>
        <v>6.1949716636079545E-2</v>
      </c>
      <c r="AC71" s="3">
        <f t="shared" si="4"/>
        <v>12.830578512396663</v>
      </c>
      <c r="AD71" s="4">
        <f t="shared" si="5"/>
        <v>0.63066842673779355</v>
      </c>
    </row>
    <row r="72" spans="1:30" x14ac:dyDescent="0.25">
      <c r="A72" s="1" t="s">
        <v>216</v>
      </c>
      <c r="B72" s="11">
        <v>60</v>
      </c>
      <c r="C72" s="1" t="s">
        <v>64</v>
      </c>
      <c r="D72" s="11">
        <v>106</v>
      </c>
      <c r="E72" s="2">
        <v>18.7595853351309</v>
      </c>
      <c r="F72" s="2">
        <v>0</v>
      </c>
      <c r="G72" s="2">
        <v>0</v>
      </c>
      <c r="H72" s="2">
        <v>0</v>
      </c>
      <c r="I72" s="2">
        <v>10.599173553719</v>
      </c>
      <c r="J72" s="2">
        <v>0</v>
      </c>
      <c r="K72" s="2">
        <v>0</v>
      </c>
      <c r="L72" s="2">
        <v>0</v>
      </c>
      <c r="M72" s="2">
        <v>0.22727272727272699</v>
      </c>
      <c r="N72" s="2">
        <v>1.5495867768595</v>
      </c>
      <c r="O72" s="2">
        <v>0.206611570247933</v>
      </c>
      <c r="P72" s="2">
        <v>0.35123966942148699</v>
      </c>
      <c r="Q72" s="2">
        <v>0.206611570247933</v>
      </c>
      <c r="R72" s="2">
        <v>5.5785123966942098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3">
        <f t="shared" si="0"/>
        <v>10.599173553719</v>
      </c>
      <c r="Z72" s="4">
        <f t="shared" si="1"/>
        <v>0.56500041788610467</v>
      </c>
      <c r="AA72" s="3">
        <f t="shared" si="2"/>
        <v>0.22727272727272699</v>
      </c>
      <c r="AB72" s="4">
        <f t="shared" si="3"/>
        <v>1.2115018707109451E-2</v>
      </c>
      <c r="AC72" s="3">
        <f t="shared" si="4"/>
        <v>10.826446280991727</v>
      </c>
      <c r="AD72" s="4">
        <f t="shared" si="5"/>
        <v>0.57711543659321407</v>
      </c>
    </row>
    <row r="73" spans="1:30" x14ac:dyDescent="0.25">
      <c r="A73" s="1" t="s">
        <v>217</v>
      </c>
      <c r="B73" s="11">
        <v>42</v>
      </c>
      <c r="C73" s="1" t="s">
        <v>41</v>
      </c>
      <c r="D73" s="11">
        <v>129</v>
      </c>
      <c r="E73" s="2">
        <v>50.195950584182697</v>
      </c>
      <c r="F73" s="2">
        <v>0</v>
      </c>
      <c r="G73" s="2">
        <v>0</v>
      </c>
      <c r="H73" s="2">
        <v>0</v>
      </c>
      <c r="I73" s="2">
        <v>28.078512396694201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21.3842975206611</v>
      </c>
      <c r="R73" s="2">
        <v>0.78512396694214803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3">
        <f t="shared" si="0"/>
        <v>28.078512396694201</v>
      </c>
      <c r="Z73" s="4">
        <f t="shared" si="1"/>
        <v>0.55937803886399662</v>
      </c>
      <c r="AA73" s="3">
        <f t="shared" si="2"/>
        <v>0</v>
      </c>
      <c r="AB73" s="4">
        <f t="shared" si="3"/>
        <v>0</v>
      </c>
      <c r="AC73" s="3">
        <f t="shared" si="4"/>
        <v>28.078512396694201</v>
      </c>
      <c r="AD73" s="4">
        <f t="shared" si="5"/>
        <v>0.55937803886399662</v>
      </c>
    </row>
    <row r="74" spans="1:30" x14ac:dyDescent="0.25">
      <c r="A74" s="1" t="s">
        <v>218</v>
      </c>
      <c r="B74" s="11">
        <v>56</v>
      </c>
      <c r="C74" s="1" t="s">
        <v>31</v>
      </c>
      <c r="D74" s="11">
        <v>96</v>
      </c>
      <c r="E74" s="2">
        <v>50.119207519048601</v>
      </c>
      <c r="F74" s="2">
        <v>0</v>
      </c>
      <c r="G74" s="2">
        <v>0</v>
      </c>
      <c r="H74" s="2">
        <v>0</v>
      </c>
      <c r="I74" s="2">
        <v>27.727272727272702</v>
      </c>
      <c r="J74" s="2">
        <v>6.1983471074380098E-2</v>
      </c>
      <c r="K74" s="2">
        <v>0</v>
      </c>
      <c r="L74" s="2">
        <v>0</v>
      </c>
      <c r="M74" s="2">
        <v>16.322314049586701</v>
      </c>
      <c r="N74" s="2">
        <v>3.8636363636363602</v>
      </c>
      <c r="O74" s="2">
        <v>0</v>
      </c>
      <c r="P74" s="2">
        <v>0.92975206611570205</v>
      </c>
      <c r="Q74" s="2">
        <v>0</v>
      </c>
      <c r="R74" s="2">
        <v>0.18595041322313999</v>
      </c>
      <c r="S74" s="2">
        <v>0</v>
      </c>
      <c r="T74" s="2">
        <v>0</v>
      </c>
      <c r="U74" s="2">
        <v>1.1570247933884199</v>
      </c>
      <c r="V74" s="2">
        <v>0</v>
      </c>
      <c r="W74" s="2">
        <v>0</v>
      </c>
      <c r="X74" s="2">
        <v>0</v>
      </c>
      <c r="Y74" s="3">
        <f t="shared" si="0"/>
        <v>27.789256198347083</v>
      </c>
      <c r="Z74" s="4">
        <f t="shared" si="1"/>
        <v>0.55446320031667173</v>
      </c>
      <c r="AA74" s="3">
        <f t="shared" si="2"/>
        <v>17.479338842975121</v>
      </c>
      <c r="AB74" s="4">
        <f t="shared" si="3"/>
        <v>0.34875529179769693</v>
      </c>
      <c r="AC74" s="3">
        <f t="shared" si="4"/>
        <v>45.268595041322207</v>
      </c>
      <c r="AD74" s="4">
        <f t="shared" si="5"/>
        <v>0.90321849211436867</v>
      </c>
    </row>
    <row r="75" spans="1:30" x14ac:dyDescent="0.25">
      <c r="A75" s="1" t="s">
        <v>219</v>
      </c>
      <c r="B75" s="11">
        <v>41</v>
      </c>
      <c r="C75" s="1" t="s">
        <v>72</v>
      </c>
      <c r="D75" s="11">
        <v>105</v>
      </c>
      <c r="E75" s="2">
        <v>54.984762639229601</v>
      </c>
      <c r="F75" s="2">
        <v>0</v>
      </c>
      <c r="G75" s="2">
        <v>0</v>
      </c>
      <c r="H75" s="2">
        <v>0</v>
      </c>
      <c r="I75" s="2">
        <v>24.896694214876</v>
      </c>
      <c r="J75" s="2">
        <v>0</v>
      </c>
      <c r="K75" s="2">
        <v>0</v>
      </c>
      <c r="L75" s="2">
        <v>0</v>
      </c>
      <c r="M75" s="2">
        <v>5.74380165289256</v>
      </c>
      <c r="N75" s="2">
        <v>14.0702479338842</v>
      </c>
      <c r="O75" s="2">
        <v>0</v>
      </c>
      <c r="P75" s="2">
        <v>0.30991735537190002</v>
      </c>
      <c r="Q75" s="2">
        <v>0</v>
      </c>
      <c r="R75" s="2">
        <v>4.3595041322314003</v>
      </c>
      <c r="S75" s="2">
        <v>0</v>
      </c>
      <c r="T75" s="2">
        <v>0</v>
      </c>
      <c r="U75" s="2">
        <v>8.2644628099173501E-2</v>
      </c>
      <c r="V75" s="2">
        <v>5.5578512396694197</v>
      </c>
      <c r="W75" s="2">
        <v>0</v>
      </c>
      <c r="X75" s="2">
        <v>0</v>
      </c>
      <c r="Y75" s="3">
        <f t="shared" si="0"/>
        <v>30.454545454545418</v>
      </c>
      <c r="Z75" s="4">
        <f t="shared" si="1"/>
        <v>0.55387245470833812</v>
      </c>
      <c r="AA75" s="3">
        <f t="shared" si="2"/>
        <v>5.8264462809917337</v>
      </c>
      <c r="AB75" s="4">
        <f t="shared" si="3"/>
        <v>0.10596474370946504</v>
      </c>
      <c r="AC75" s="3">
        <f t="shared" si="4"/>
        <v>36.280991735537157</v>
      </c>
      <c r="AD75" s="4">
        <f t="shared" si="5"/>
        <v>0.65983719841780319</v>
      </c>
    </row>
    <row r="76" spans="1:30" x14ac:dyDescent="0.25">
      <c r="A76" s="1" t="s">
        <v>220</v>
      </c>
      <c r="B76" s="11">
        <v>59</v>
      </c>
      <c r="C76" s="1" t="s">
        <v>35</v>
      </c>
      <c r="D76" s="11">
        <v>96</v>
      </c>
      <c r="E76" s="2">
        <v>11.3662713882032</v>
      </c>
      <c r="F76" s="2">
        <v>0</v>
      </c>
      <c r="G76" s="2">
        <v>0</v>
      </c>
      <c r="H76" s="2">
        <v>0</v>
      </c>
      <c r="I76" s="2">
        <v>5.9504132231404903</v>
      </c>
      <c r="J76" s="2">
        <v>0</v>
      </c>
      <c r="K76" s="2">
        <v>0</v>
      </c>
      <c r="L76" s="2">
        <v>0</v>
      </c>
      <c r="M76" s="2">
        <v>0</v>
      </c>
      <c r="N76" s="2">
        <v>0.84710743801652799</v>
      </c>
      <c r="O76" s="2">
        <v>0</v>
      </c>
      <c r="P76" s="2">
        <v>2.6859504132231402</v>
      </c>
      <c r="Q76" s="2">
        <v>0</v>
      </c>
      <c r="R76" s="2">
        <v>1.65289256198347</v>
      </c>
      <c r="S76" s="2">
        <v>0</v>
      </c>
      <c r="T76" s="2">
        <v>0</v>
      </c>
      <c r="U76" s="2">
        <v>0</v>
      </c>
      <c r="V76" s="2">
        <v>0.22727272727272699</v>
      </c>
      <c r="W76" s="2">
        <v>0</v>
      </c>
      <c r="X76" s="2">
        <v>0</v>
      </c>
      <c r="Y76" s="3">
        <f t="shared" si="0"/>
        <v>6.1776859504132169</v>
      </c>
      <c r="Z76" s="4">
        <f t="shared" si="1"/>
        <v>0.54351033328527587</v>
      </c>
      <c r="AA76" s="3">
        <f t="shared" si="2"/>
        <v>0</v>
      </c>
      <c r="AB76" s="4">
        <f t="shared" si="3"/>
        <v>0</v>
      </c>
      <c r="AC76" s="3">
        <f t="shared" si="4"/>
        <v>6.1776859504132169</v>
      </c>
      <c r="AD76" s="4">
        <f t="shared" si="5"/>
        <v>0.54351033328527587</v>
      </c>
    </row>
    <row r="77" spans="1:30" x14ac:dyDescent="0.25">
      <c r="A77" s="1" t="s">
        <v>221</v>
      </c>
      <c r="B77" s="11">
        <v>53</v>
      </c>
      <c r="C77" s="1" t="s">
        <v>44</v>
      </c>
      <c r="D77" s="11">
        <v>113</v>
      </c>
      <c r="E77" s="2">
        <v>67.266243719691204</v>
      </c>
      <c r="F77" s="2">
        <v>0</v>
      </c>
      <c r="G77" s="2">
        <v>0</v>
      </c>
      <c r="H77" s="2">
        <v>0</v>
      </c>
      <c r="I77" s="2">
        <v>35.454545454545404</v>
      </c>
      <c r="J77" s="2">
        <v>0</v>
      </c>
      <c r="K77" s="2">
        <v>4.1322314049586702E-2</v>
      </c>
      <c r="L77" s="2">
        <v>0</v>
      </c>
      <c r="M77" s="2">
        <v>4.1322314049586702E-2</v>
      </c>
      <c r="N77" s="2">
        <v>25.247933884297499</v>
      </c>
      <c r="O77" s="2">
        <v>0</v>
      </c>
      <c r="P77" s="2">
        <v>5.1033057851239603</v>
      </c>
      <c r="Q77" s="2">
        <v>0</v>
      </c>
      <c r="R77" s="2">
        <v>0.53719008264462798</v>
      </c>
      <c r="S77" s="2">
        <v>0</v>
      </c>
      <c r="T77" s="2">
        <v>0</v>
      </c>
      <c r="U77" s="2">
        <v>0.59917355371900805</v>
      </c>
      <c r="V77" s="2">
        <v>0.206611570247933</v>
      </c>
      <c r="W77" s="2">
        <v>0</v>
      </c>
      <c r="X77" s="2">
        <v>0</v>
      </c>
      <c r="Y77" s="3">
        <f t="shared" si="0"/>
        <v>35.66115702479334</v>
      </c>
      <c r="Z77" s="4">
        <f t="shared" si="1"/>
        <v>0.53014937437860921</v>
      </c>
      <c r="AA77" s="3">
        <f t="shared" si="2"/>
        <v>0.6404958677685948</v>
      </c>
      <c r="AB77" s="4">
        <f t="shared" si="3"/>
        <v>9.5218022049460612E-3</v>
      </c>
      <c r="AC77" s="3">
        <f t="shared" si="4"/>
        <v>36.34297520661152</v>
      </c>
      <c r="AD77" s="4">
        <f t="shared" si="5"/>
        <v>0.54028548640322915</v>
      </c>
    </row>
    <row r="78" spans="1:30" x14ac:dyDescent="0.25">
      <c r="A78" s="1" t="s">
        <v>222</v>
      </c>
      <c r="B78" s="11">
        <v>53</v>
      </c>
      <c r="C78" s="1" t="s">
        <v>44</v>
      </c>
      <c r="D78" s="11">
        <v>102</v>
      </c>
      <c r="E78" s="2">
        <v>292.57304292840701</v>
      </c>
      <c r="F78" s="2">
        <v>0</v>
      </c>
      <c r="G78" s="2">
        <v>0</v>
      </c>
      <c r="H78" s="2">
        <v>0</v>
      </c>
      <c r="I78" s="2">
        <v>79.483471074380105</v>
      </c>
      <c r="J78" s="2">
        <v>3.8016528925619801</v>
      </c>
      <c r="K78" s="2">
        <v>4.1322314049586702E-2</v>
      </c>
      <c r="L78" s="2">
        <v>0</v>
      </c>
      <c r="M78" s="2">
        <v>0.12396694214876</v>
      </c>
      <c r="N78" s="2">
        <v>37.623966942148698</v>
      </c>
      <c r="O78" s="2">
        <v>0.18595041322313999</v>
      </c>
      <c r="P78" s="2">
        <v>11.508264462809899</v>
      </c>
      <c r="Q78" s="2">
        <v>0.57851239669421395</v>
      </c>
      <c r="R78" s="2">
        <v>69.855371900826398</v>
      </c>
      <c r="S78" s="2">
        <v>0</v>
      </c>
      <c r="T78" s="2">
        <v>0</v>
      </c>
      <c r="U78" s="2">
        <v>28.2231404958677</v>
      </c>
      <c r="V78" s="2">
        <v>61.342975206611499</v>
      </c>
      <c r="W78" s="2">
        <v>0</v>
      </c>
      <c r="X78" s="2">
        <v>0</v>
      </c>
      <c r="Y78" s="3">
        <f t="shared" si="0"/>
        <v>144.62809917355358</v>
      </c>
      <c r="Z78" s="4">
        <f t="shared" si="1"/>
        <v>0.49433159571349933</v>
      </c>
      <c r="AA78" s="3">
        <f t="shared" si="2"/>
        <v>28.347107438016458</v>
      </c>
      <c r="AB78" s="4">
        <f t="shared" si="3"/>
        <v>9.6888992759845721E-2</v>
      </c>
      <c r="AC78" s="3">
        <f t="shared" si="4"/>
        <v>173.01652892561961</v>
      </c>
      <c r="AD78" s="4">
        <f t="shared" si="5"/>
        <v>0.59136182607212029</v>
      </c>
    </row>
    <row r="79" spans="1:30" x14ac:dyDescent="0.25">
      <c r="A79" s="1" t="s">
        <v>223</v>
      </c>
      <c r="B79" s="11">
        <v>60</v>
      </c>
      <c r="C79" s="1" t="s">
        <v>64</v>
      </c>
      <c r="D79" s="11">
        <v>142</v>
      </c>
      <c r="E79" s="2">
        <v>185.77766049207199</v>
      </c>
      <c r="F79" s="2">
        <v>0</v>
      </c>
      <c r="G79" s="2">
        <v>0</v>
      </c>
      <c r="H79" s="2">
        <v>0</v>
      </c>
      <c r="I79" s="2">
        <v>87.210743801652896</v>
      </c>
      <c r="J79" s="2">
        <v>0</v>
      </c>
      <c r="K79" s="2">
        <v>0</v>
      </c>
      <c r="L79" s="2">
        <v>0</v>
      </c>
      <c r="M79" s="2">
        <v>0.12396694214876</v>
      </c>
      <c r="N79" s="2">
        <v>0.43388429752066099</v>
      </c>
      <c r="O79" s="2">
        <v>0</v>
      </c>
      <c r="P79" s="2">
        <v>97.541322314049495</v>
      </c>
      <c r="Q79" s="2">
        <v>0</v>
      </c>
      <c r="R79" s="2">
        <v>0.12396694214876</v>
      </c>
      <c r="S79" s="2">
        <v>0</v>
      </c>
      <c r="T79" s="2">
        <v>0</v>
      </c>
      <c r="U79" s="2">
        <v>0.18595041322313999</v>
      </c>
      <c r="V79" s="2">
        <v>0.165289256198347</v>
      </c>
      <c r="W79" s="2">
        <v>0</v>
      </c>
      <c r="X79" s="2">
        <v>0</v>
      </c>
      <c r="Y79" s="3">
        <f t="shared" si="0"/>
        <v>87.376033057851245</v>
      </c>
      <c r="Z79" s="4">
        <f t="shared" si="1"/>
        <v>0.47032583372197218</v>
      </c>
      <c r="AA79" s="3">
        <f t="shared" si="2"/>
        <v>0.30991735537190002</v>
      </c>
      <c r="AB79" s="4">
        <f t="shared" si="3"/>
        <v>1.6682164828161654E-3</v>
      </c>
      <c r="AC79" s="3">
        <f t="shared" si="4"/>
        <v>87.685950413223139</v>
      </c>
      <c r="AD79" s="4">
        <f t="shared" si="5"/>
        <v>0.4719940502047883</v>
      </c>
    </row>
    <row r="80" spans="1:30" x14ac:dyDescent="0.25">
      <c r="A80" s="1" t="s">
        <v>224</v>
      </c>
      <c r="B80" s="11">
        <v>50</v>
      </c>
      <c r="C80" s="1" t="s">
        <v>39</v>
      </c>
      <c r="D80" s="11">
        <v>93</v>
      </c>
      <c r="E80" s="2">
        <v>142.720265688529</v>
      </c>
      <c r="F80" s="2">
        <v>0</v>
      </c>
      <c r="G80" s="2">
        <v>0</v>
      </c>
      <c r="H80" s="2">
        <v>0</v>
      </c>
      <c r="I80" s="2">
        <v>12.2520661157024</v>
      </c>
      <c r="J80" s="2">
        <v>38.6157024793388</v>
      </c>
      <c r="K80" s="2">
        <v>0</v>
      </c>
      <c r="L80" s="2">
        <v>0</v>
      </c>
      <c r="M80" s="2">
        <v>67.045454545454504</v>
      </c>
      <c r="N80" s="2">
        <v>0.37190082644628097</v>
      </c>
      <c r="O80" s="2">
        <v>3.67768595041322</v>
      </c>
      <c r="P80" s="2">
        <v>1.3842975206611501</v>
      </c>
      <c r="Q80" s="2">
        <v>0.413223140495867</v>
      </c>
      <c r="R80" s="2">
        <v>3.2231404958677601</v>
      </c>
      <c r="S80" s="2">
        <v>0</v>
      </c>
      <c r="T80" s="2">
        <v>0</v>
      </c>
      <c r="U80" s="2">
        <v>0.99173553719008201</v>
      </c>
      <c r="V80" s="2">
        <v>14.8553719008264</v>
      </c>
      <c r="W80" s="2">
        <v>0</v>
      </c>
      <c r="X80" s="2">
        <v>0</v>
      </c>
      <c r="Y80" s="3">
        <f t="shared" si="0"/>
        <v>65.723140495867597</v>
      </c>
      <c r="Z80" s="4">
        <f t="shared" si="1"/>
        <v>0.46050321009982559</v>
      </c>
      <c r="AA80" s="3">
        <f t="shared" si="2"/>
        <v>68.037190082644585</v>
      </c>
      <c r="AB80" s="4">
        <f t="shared" si="3"/>
        <v>0.47671709237935511</v>
      </c>
      <c r="AC80" s="3">
        <f t="shared" si="4"/>
        <v>133.7603305785122</v>
      </c>
      <c r="AD80" s="4">
        <f t="shared" si="5"/>
        <v>0.93722030247918076</v>
      </c>
    </row>
    <row r="81" spans="1:30" x14ac:dyDescent="0.25">
      <c r="A81" s="1" t="s">
        <v>225</v>
      </c>
      <c r="B81" s="11">
        <v>56</v>
      </c>
      <c r="C81" s="1" t="s">
        <v>31</v>
      </c>
      <c r="D81" s="11">
        <v>102</v>
      </c>
      <c r="E81" s="2">
        <v>217.57102446906401</v>
      </c>
      <c r="F81" s="2">
        <v>0</v>
      </c>
      <c r="G81" s="2">
        <v>0</v>
      </c>
      <c r="H81" s="2">
        <v>0</v>
      </c>
      <c r="I81" s="2">
        <v>33.533057851239597</v>
      </c>
      <c r="J81" s="2">
        <v>3.8636363636363602</v>
      </c>
      <c r="K81" s="2">
        <v>6.1983471074380097</v>
      </c>
      <c r="L81" s="2">
        <v>0</v>
      </c>
      <c r="M81" s="2">
        <v>0</v>
      </c>
      <c r="N81" s="2">
        <v>19.4214876033057</v>
      </c>
      <c r="O81" s="2">
        <v>0</v>
      </c>
      <c r="P81" s="2">
        <v>7.8099173553719003</v>
      </c>
      <c r="Q81" s="2">
        <v>0.30991735537190002</v>
      </c>
      <c r="R81" s="2">
        <v>42.376033057851203</v>
      </c>
      <c r="S81" s="2">
        <v>0</v>
      </c>
      <c r="T81" s="2">
        <v>0</v>
      </c>
      <c r="U81" s="2">
        <v>41.776859504132197</v>
      </c>
      <c r="V81" s="2">
        <v>62.0247933884297</v>
      </c>
      <c r="W81" s="2">
        <v>0</v>
      </c>
      <c r="X81" s="2">
        <v>0</v>
      </c>
      <c r="Y81" s="3">
        <f t="shared" si="0"/>
        <v>99.42148760330565</v>
      </c>
      <c r="Z81" s="4">
        <f t="shared" si="1"/>
        <v>0.45696106752230781</v>
      </c>
      <c r="AA81" s="3">
        <f t="shared" si="2"/>
        <v>41.776859504132197</v>
      </c>
      <c r="AB81" s="4">
        <f t="shared" si="3"/>
        <v>0.19201481266211698</v>
      </c>
      <c r="AC81" s="3">
        <f t="shared" si="4"/>
        <v>147.39669421487588</v>
      </c>
      <c r="AD81" s="4">
        <f t="shared" si="5"/>
        <v>0.67746472479304765</v>
      </c>
    </row>
    <row r="82" spans="1:30" x14ac:dyDescent="0.25">
      <c r="A82" s="1" t="s">
        <v>226</v>
      </c>
      <c r="B82" s="11">
        <v>10</v>
      </c>
      <c r="C82" s="1" t="s">
        <v>33</v>
      </c>
      <c r="D82" s="11">
        <v>95</v>
      </c>
      <c r="E82" s="2">
        <v>209.011679808487</v>
      </c>
      <c r="F82" s="2">
        <v>0</v>
      </c>
      <c r="G82" s="2">
        <v>0</v>
      </c>
      <c r="H82" s="2">
        <v>0</v>
      </c>
      <c r="I82" s="2">
        <v>74.690082644628106</v>
      </c>
      <c r="J82" s="2">
        <v>4.1322314049586702E-2</v>
      </c>
      <c r="K82" s="2">
        <v>0</v>
      </c>
      <c r="L82" s="2">
        <v>0</v>
      </c>
      <c r="M82" s="2">
        <v>1.3016528925619799</v>
      </c>
      <c r="N82" s="2">
        <v>46.322314049586701</v>
      </c>
      <c r="O82" s="2">
        <v>6.1983471074380098E-2</v>
      </c>
      <c r="P82" s="2">
        <v>11.7148760330578</v>
      </c>
      <c r="Q82" s="2">
        <v>0</v>
      </c>
      <c r="R82" s="2">
        <v>54.090909090909001</v>
      </c>
      <c r="S82" s="2">
        <v>0</v>
      </c>
      <c r="T82" s="2">
        <v>0</v>
      </c>
      <c r="U82" s="2">
        <v>0.12396694214876</v>
      </c>
      <c r="V82" s="2">
        <v>20.681818181818102</v>
      </c>
      <c r="W82" s="2">
        <v>0</v>
      </c>
      <c r="X82" s="2">
        <v>0</v>
      </c>
      <c r="Y82" s="3">
        <f t="shared" si="0"/>
        <v>95.413223140495788</v>
      </c>
      <c r="Z82" s="4">
        <f t="shared" si="1"/>
        <v>0.45649708776045872</v>
      </c>
      <c r="AA82" s="3">
        <f t="shared" si="2"/>
        <v>1.4256198347107398</v>
      </c>
      <c r="AB82" s="4">
        <f t="shared" si="3"/>
        <v>6.8207663610808985E-3</v>
      </c>
      <c r="AC82" s="3">
        <f t="shared" si="4"/>
        <v>96.838842975206518</v>
      </c>
      <c r="AD82" s="4">
        <f t="shared" si="5"/>
        <v>0.46331785412153959</v>
      </c>
    </row>
    <row r="83" spans="1:30" x14ac:dyDescent="0.25">
      <c r="A83" s="1" t="s">
        <v>227</v>
      </c>
      <c r="B83" s="11">
        <v>53</v>
      </c>
      <c r="C83" s="1" t="s">
        <v>44</v>
      </c>
      <c r="D83" s="11">
        <v>114</v>
      </c>
      <c r="E83" s="2">
        <v>187.98085645815101</v>
      </c>
      <c r="F83" s="2">
        <v>0</v>
      </c>
      <c r="G83" s="2">
        <v>0</v>
      </c>
      <c r="H83" s="2">
        <v>0</v>
      </c>
      <c r="I83" s="2">
        <v>55.103305785123901</v>
      </c>
      <c r="J83" s="2">
        <v>6.1983471074380098E-2</v>
      </c>
      <c r="K83" s="2">
        <v>0</v>
      </c>
      <c r="L83" s="2">
        <v>0</v>
      </c>
      <c r="M83" s="2">
        <v>2.0661157024793299E-2</v>
      </c>
      <c r="N83" s="2">
        <v>28.409090909090899</v>
      </c>
      <c r="O83" s="2">
        <v>0</v>
      </c>
      <c r="P83" s="2">
        <v>6.4669421487603298</v>
      </c>
      <c r="Q83" s="2">
        <v>6.1983471074380098E-2</v>
      </c>
      <c r="R83" s="2">
        <v>62.148760330578497</v>
      </c>
      <c r="S83" s="2">
        <v>0</v>
      </c>
      <c r="T83" s="2">
        <v>0</v>
      </c>
      <c r="U83" s="2">
        <v>8.3264462809917301</v>
      </c>
      <c r="V83" s="2">
        <v>27.541322314049498</v>
      </c>
      <c r="W83" s="2">
        <v>0</v>
      </c>
      <c r="X83" s="2">
        <v>0</v>
      </c>
      <c r="Y83" s="3">
        <f t="shared" si="0"/>
        <v>82.706611570247773</v>
      </c>
      <c r="Z83" s="4">
        <f t="shared" si="1"/>
        <v>0.4399735862926033</v>
      </c>
      <c r="AA83" s="3">
        <f t="shared" si="2"/>
        <v>8.3471074380165238</v>
      </c>
      <c r="AB83" s="4">
        <f t="shared" si="3"/>
        <v>4.4404029193657747E-2</v>
      </c>
      <c r="AC83" s="3">
        <f t="shared" si="4"/>
        <v>91.053719008264295</v>
      </c>
      <c r="AD83" s="4">
        <f t="shared" si="5"/>
        <v>0.48437761548626102</v>
      </c>
    </row>
    <row r="84" spans="1:30" x14ac:dyDescent="0.25">
      <c r="A84" s="1" t="s">
        <v>228</v>
      </c>
      <c r="B84" s="11">
        <v>9</v>
      </c>
      <c r="C84" s="1" t="s">
        <v>155</v>
      </c>
      <c r="D84" s="11">
        <v>83</v>
      </c>
      <c r="E84" s="2">
        <v>304.90189343530199</v>
      </c>
      <c r="F84" s="2">
        <v>0</v>
      </c>
      <c r="G84" s="2">
        <v>0</v>
      </c>
      <c r="H84" s="2">
        <v>0</v>
      </c>
      <c r="I84" s="2">
        <v>99.5247933884297</v>
      </c>
      <c r="J84" s="2">
        <v>0</v>
      </c>
      <c r="K84" s="2">
        <v>0</v>
      </c>
      <c r="L84" s="2">
        <v>0</v>
      </c>
      <c r="M84" s="2">
        <v>0</v>
      </c>
      <c r="N84" s="2">
        <v>7.4793388429752001</v>
      </c>
      <c r="O84" s="2">
        <v>0</v>
      </c>
      <c r="P84" s="2">
        <v>18.822314049586701</v>
      </c>
      <c r="Q84" s="2">
        <v>0</v>
      </c>
      <c r="R84" s="2">
        <v>149.462809917355</v>
      </c>
      <c r="S84" s="2">
        <v>0</v>
      </c>
      <c r="T84" s="2">
        <v>0</v>
      </c>
      <c r="U84" s="2">
        <v>0.12396694214876</v>
      </c>
      <c r="V84" s="2">
        <v>29.049586776859499</v>
      </c>
      <c r="W84" s="2">
        <v>0</v>
      </c>
      <c r="X84" s="2">
        <v>0</v>
      </c>
      <c r="Y84" s="3">
        <f t="shared" si="0"/>
        <v>128.5743801652892</v>
      </c>
      <c r="Z84" s="4">
        <f t="shared" si="1"/>
        <v>0.42169098629284757</v>
      </c>
      <c r="AA84" s="3">
        <f t="shared" si="2"/>
        <v>0.12396694214876</v>
      </c>
      <c r="AB84" s="4">
        <f t="shared" si="3"/>
        <v>4.0657977145381322E-4</v>
      </c>
      <c r="AC84" s="3">
        <f t="shared" si="4"/>
        <v>128.69834710743794</v>
      </c>
      <c r="AD84" s="4">
        <f t="shared" si="5"/>
        <v>0.42209756606430132</v>
      </c>
    </row>
    <row r="85" spans="1:30" x14ac:dyDescent="0.25">
      <c r="A85" s="1" t="s">
        <v>229</v>
      </c>
      <c r="B85" s="11">
        <v>41</v>
      </c>
      <c r="C85" s="1" t="s">
        <v>72</v>
      </c>
      <c r="D85" s="11">
        <v>98</v>
      </c>
      <c r="E85" s="2">
        <v>124.578389901359</v>
      </c>
      <c r="F85" s="2">
        <v>0</v>
      </c>
      <c r="G85" s="2">
        <v>0</v>
      </c>
      <c r="H85" s="2">
        <v>0</v>
      </c>
      <c r="I85" s="2">
        <v>40.702479338842899</v>
      </c>
      <c r="J85" s="2">
        <v>0</v>
      </c>
      <c r="K85" s="2">
        <v>0</v>
      </c>
      <c r="L85" s="2">
        <v>0</v>
      </c>
      <c r="M85" s="2">
        <v>0</v>
      </c>
      <c r="N85" s="2">
        <v>28.5123966942148</v>
      </c>
      <c r="O85" s="2">
        <v>0</v>
      </c>
      <c r="P85" s="2">
        <v>2.4793388429752001</v>
      </c>
      <c r="Q85" s="2">
        <v>2.0661157024793299E-2</v>
      </c>
      <c r="R85" s="2">
        <v>34.3595041322314</v>
      </c>
      <c r="S85" s="2">
        <v>0</v>
      </c>
      <c r="T85" s="2">
        <v>0</v>
      </c>
      <c r="U85" s="2">
        <v>7.6859504132231402</v>
      </c>
      <c r="V85" s="2">
        <v>10.7231404958677</v>
      </c>
      <c r="W85" s="2">
        <v>0</v>
      </c>
      <c r="X85" s="2">
        <v>0</v>
      </c>
      <c r="Y85" s="3">
        <f t="shared" si="0"/>
        <v>51.425619834710602</v>
      </c>
      <c r="Z85" s="4">
        <f t="shared" si="1"/>
        <v>0.4127972746752413</v>
      </c>
      <c r="AA85" s="3">
        <f t="shared" si="2"/>
        <v>7.6859504132231402</v>
      </c>
      <c r="AB85" s="4">
        <f t="shared" si="3"/>
        <v>6.1695695532016953E-2</v>
      </c>
      <c r="AC85" s="3">
        <f t="shared" si="4"/>
        <v>59.111570247933741</v>
      </c>
      <c r="AD85" s="4">
        <f t="shared" si="5"/>
        <v>0.47449297020725828</v>
      </c>
    </row>
    <row r="86" spans="1:30" x14ac:dyDescent="0.25">
      <c r="A86" s="1" t="s">
        <v>230</v>
      </c>
      <c r="B86" s="11">
        <v>56</v>
      </c>
      <c r="C86" s="1" t="s">
        <v>31</v>
      </c>
      <c r="D86" s="11">
        <v>114</v>
      </c>
      <c r="E86" s="2">
        <v>123.92798955549</v>
      </c>
      <c r="F86" s="2">
        <v>0</v>
      </c>
      <c r="G86" s="2">
        <v>0</v>
      </c>
      <c r="H86" s="2">
        <v>0</v>
      </c>
      <c r="I86" s="2">
        <v>36.301652892561897</v>
      </c>
      <c r="J86" s="2">
        <v>0.70247933884297498</v>
      </c>
      <c r="K86" s="2">
        <v>0</v>
      </c>
      <c r="L86" s="2">
        <v>0</v>
      </c>
      <c r="M86" s="2">
        <v>0.18595041322313999</v>
      </c>
      <c r="N86" s="2">
        <v>23.8842975206611</v>
      </c>
      <c r="O86" s="2">
        <v>0</v>
      </c>
      <c r="P86" s="2">
        <v>2.1280991735537098</v>
      </c>
      <c r="Q86" s="2">
        <v>0</v>
      </c>
      <c r="R86" s="2">
        <v>40.847107438016501</v>
      </c>
      <c r="S86" s="2">
        <v>0</v>
      </c>
      <c r="T86" s="2">
        <v>0</v>
      </c>
      <c r="U86" s="2">
        <v>7.0867768595041296</v>
      </c>
      <c r="V86" s="2">
        <v>12.7685950413223</v>
      </c>
      <c r="W86" s="2">
        <v>0</v>
      </c>
      <c r="X86" s="2">
        <v>0</v>
      </c>
      <c r="Y86" s="3">
        <f t="shared" si="0"/>
        <v>49.772727272727174</v>
      </c>
      <c r="Z86" s="4">
        <f t="shared" si="1"/>
        <v>0.40162619801429872</v>
      </c>
      <c r="AA86" s="3">
        <f t="shared" si="2"/>
        <v>7.2727272727272698</v>
      </c>
      <c r="AB86" s="4">
        <f t="shared" si="3"/>
        <v>5.8685106559167033E-2</v>
      </c>
      <c r="AC86" s="3">
        <f t="shared" si="4"/>
        <v>57.04545454545444</v>
      </c>
      <c r="AD86" s="4">
        <f t="shared" si="5"/>
        <v>0.46031130457346575</v>
      </c>
    </row>
    <row r="87" spans="1:30" x14ac:dyDescent="0.25">
      <c r="A87" s="1" t="s">
        <v>231</v>
      </c>
      <c r="B87" s="11">
        <v>53</v>
      </c>
      <c r="C87" s="1" t="s">
        <v>44</v>
      </c>
      <c r="D87" s="11">
        <v>124</v>
      </c>
      <c r="E87" s="2">
        <v>127.096428697432</v>
      </c>
      <c r="F87" s="2">
        <v>0</v>
      </c>
      <c r="G87" s="2">
        <v>0</v>
      </c>
      <c r="H87" s="2">
        <v>0</v>
      </c>
      <c r="I87" s="2">
        <v>19.194214876033001</v>
      </c>
      <c r="J87" s="2">
        <v>22.045454545454501</v>
      </c>
      <c r="K87" s="2">
        <v>0</v>
      </c>
      <c r="L87" s="2">
        <v>0</v>
      </c>
      <c r="M87" s="2">
        <v>14.7107438016528</v>
      </c>
      <c r="N87" s="2">
        <v>1.6322314049586699</v>
      </c>
      <c r="O87" s="2">
        <v>0</v>
      </c>
      <c r="P87" s="2">
        <v>39.090909090909001</v>
      </c>
      <c r="Q87" s="2">
        <v>8.9669421487603298</v>
      </c>
      <c r="R87" s="2">
        <v>3.57438016528925</v>
      </c>
      <c r="S87" s="2">
        <v>3.9256198347107398</v>
      </c>
      <c r="T87" s="2">
        <v>0</v>
      </c>
      <c r="U87" s="2">
        <v>5.4132231404958597</v>
      </c>
      <c r="V87" s="2">
        <v>8.7396694214875996</v>
      </c>
      <c r="W87" s="2">
        <v>0</v>
      </c>
      <c r="X87" s="2">
        <v>0</v>
      </c>
      <c r="Y87" s="3">
        <f t="shared" si="0"/>
        <v>49.979338842975103</v>
      </c>
      <c r="Z87" s="4">
        <f t="shared" si="1"/>
        <v>0.39323952179613791</v>
      </c>
      <c r="AA87" s="3">
        <f t="shared" si="2"/>
        <v>20.123966942148659</v>
      </c>
      <c r="AB87" s="4">
        <f t="shared" si="3"/>
        <v>0.15833621092576983</v>
      </c>
      <c r="AC87" s="3">
        <f t="shared" si="4"/>
        <v>74.02892561983451</v>
      </c>
      <c r="AD87" s="4">
        <f t="shared" si="5"/>
        <v>0.58246267325157552</v>
      </c>
    </row>
    <row r="88" spans="1:30" x14ac:dyDescent="0.25">
      <c r="A88" s="1" t="s">
        <v>232</v>
      </c>
      <c r="B88" s="11">
        <v>47</v>
      </c>
      <c r="C88" s="1" t="s">
        <v>233</v>
      </c>
      <c r="D88" s="11">
        <v>104</v>
      </c>
      <c r="E88" s="2">
        <v>181.887775543343</v>
      </c>
      <c r="F88" s="2">
        <v>0</v>
      </c>
      <c r="G88" s="2">
        <v>0</v>
      </c>
      <c r="H88" s="2">
        <v>0</v>
      </c>
      <c r="I88" s="2">
        <v>61.404958677685897</v>
      </c>
      <c r="J88" s="2">
        <v>0.14462809917355299</v>
      </c>
      <c r="K88" s="2">
        <v>0</v>
      </c>
      <c r="L88" s="2">
        <v>0</v>
      </c>
      <c r="M88" s="2">
        <v>0.22727272727272699</v>
      </c>
      <c r="N88" s="2">
        <v>10.433884297520599</v>
      </c>
      <c r="O88" s="2">
        <v>8.2644628099173501E-2</v>
      </c>
      <c r="P88" s="2">
        <v>49.876033057851203</v>
      </c>
      <c r="Q88" s="2">
        <v>2.0661157024793299E-2</v>
      </c>
      <c r="R88" s="2">
        <v>57.334710743801601</v>
      </c>
      <c r="S88" s="2">
        <v>0</v>
      </c>
      <c r="T88" s="2">
        <v>0</v>
      </c>
      <c r="U88" s="2">
        <v>0.72314049586776796</v>
      </c>
      <c r="V88" s="2">
        <v>1.5909090909090899</v>
      </c>
      <c r="W88" s="2">
        <v>0</v>
      </c>
      <c r="X88" s="2">
        <v>0</v>
      </c>
      <c r="Y88" s="3">
        <f t="shared" si="0"/>
        <v>63.140495867768536</v>
      </c>
      <c r="Z88" s="4">
        <f t="shared" si="1"/>
        <v>0.34713985411692749</v>
      </c>
      <c r="AA88" s="3">
        <f t="shared" si="2"/>
        <v>0.95041322314049492</v>
      </c>
      <c r="AB88" s="4">
        <f t="shared" si="3"/>
        <v>5.2252726732260023E-3</v>
      </c>
      <c r="AC88" s="3">
        <f t="shared" si="4"/>
        <v>64.090909090909037</v>
      </c>
      <c r="AD88" s="4">
        <f t="shared" si="5"/>
        <v>0.35236512679015353</v>
      </c>
    </row>
    <row r="89" spans="1:30" x14ac:dyDescent="0.25">
      <c r="A89" s="1" t="s">
        <v>234</v>
      </c>
      <c r="B89" s="11">
        <v>53</v>
      </c>
      <c r="C89" s="1" t="s">
        <v>44</v>
      </c>
      <c r="D89" s="11">
        <v>117</v>
      </c>
      <c r="E89" s="2">
        <v>203.85680853297799</v>
      </c>
      <c r="F89" s="2">
        <v>0</v>
      </c>
      <c r="G89" s="2">
        <v>6.9628099173553704</v>
      </c>
      <c r="H89" s="2">
        <v>0.30991735537190002</v>
      </c>
      <c r="I89" s="2">
        <v>67.438016528925601</v>
      </c>
      <c r="J89" s="2">
        <v>0.24793388429752</v>
      </c>
      <c r="K89" s="2">
        <v>0</v>
      </c>
      <c r="L89" s="2">
        <v>23.6157024793388</v>
      </c>
      <c r="M89" s="2">
        <v>16.5702479338842</v>
      </c>
      <c r="N89" s="2">
        <v>0.413223140495867</v>
      </c>
      <c r="O89" s="2">
        <v>0</v>
      </c>
      <c r="P89" s="2">
        <v>0</v>
      </c>
      <c r="Q89" s="2">
        <v>0</v>
      </c>
      <c r="R89" s="2">
        <v>80.433884297520606</v>
      </c>
      <c r="S89" s="2">
        <v>0</v>
      </c>
      <c r="T89" s="2">
        <v>0</v>
      </c>
      <c r="U89" s="2">
        <v>5.1239669421487601</v>
      </c>
      <c r="V89" s="2">
        <v>2.72727272727272</v>
      </c>
      <c r="W89" s="2">
        <v>0</v>
      </c>
      <c r="X89" s="2">
        <v>0</v>
      </c>
      <c r="Y89" s="3">
        <f t="shared" si="0"/>
        <v>70.413223140495845</v>
      </c>
      <c r="Z89" s="4">
        <f t="shared" si="1"/>
        <v>0.34540530506296568</v>
      </c>
      <c r="AA89" s="3">
        <f t="shared" si="2"/>
        <v>21.694214876032959</v>
      </c>
      <c r="AB89" s="4">
        <f t="shared" si="3"/>
        <v>0.1064188880035541</v>
      </c>
      <c r="AC89" s="3">
        <f t="shared" si="4"/>
        <v>122.99586776859488</v>
      </c>
      <c r="AD89" s="4">
        <f t="shared" si="5"/>
        <v>0.60334441931919969</v>
      </c>
    </row>
    <row r="90" spans="1:30" x14ac:dyDescent="0.25">
      <c r="A90" s="1" t="s">
        <v>235</v>
      </c>
      <c r="B90" s="11">
        <v>53</v>
      </c>
      <c r="C90" s="1" t="s">
        <v>44</v>
      </c>
      <c r="D90" s="11">
        <v>93</v>
      </c>
      <c r="E90" s="2">
        <v>156.10669955168001</v>
      </c>
      <c r="F90" s="2">
        <v>0</v>
      </c>
      <c r="G90" s="2">
        <v>0</v>
      </c>
      <c r="H90" s="2">
        <v>0</v>
      </c>
      <c r="I90" s="2">
        <v>33.7809917355371</v>
      </c>
      <c r="J90" s="2">
        <v>0</v>
      </c>
      <c r="K90" s="2">
        <v>0</v>
      </c>
      <c r="L90" s="2">
        <v>0</v>
      </c>
      <c r="M90" s="2">
        <v>0.76446280991735505</v>
      </c>
      <c r="N90" s="2">
        <v>53.347107438016501</v>
      </c>
      <c r="O90" s="2">
        <v>0.64049586776859502</v>
      </c>
      <c r="P90" s="2">
        <v>39.297520661157002</v>
      </c>
      <c r="Q90" s="2">
        <v>1.07438016528925</v>
      </c>
      <c r="R90" s="2">
        <v>11.301652892561901</v>
      </c>
      <c r="S90" s="2">
        <v>0</v>
      </c>
      <c r="T90" s="2">
        <v>0</v>
      </c>
      <c r="U90" s="2">
        <v>4.3388429752066102</v>
      </c>
      <c r="V90" s="2">
        <v>11.5702479338842</v>
      </c>
      <c r="W90" s="2">
        <v>0</v>
      </c>
      <c r="X90" s="2">
        <v>0</v>
      </c>
      <c r="Y90" s="3">
        <f t="shared" si="0"/>
        <v>45.351239669421304</v>
      </c>
      <c r="Z90" s="4">
        <f t="shared" si="1"/>
        <v>0.29051437125802226</v>
      </c>
      <c r="AA90" s="3">
        <f t="shared" si="2"/>
        <v>5.1033057851239656</v>
      </c>
      <c r="AB90" s="4">
        <f t="shared" si="3"/>
        <v>3.2691138815823133E-2</v>
      </c>
      <c r="AC90" s="3">
        <f t="shared" si="4"/>
        <v>50.454545454545269</v>
      </c>
      <c r="AD90" s="4">
        <f t="shared" si="5"/>
        <v>0.3232055100738454</v>
      </c>
    </row>
    <row r="91" spans="1:30" x14ac:dyDescent="0.25">
      <c r="A91" s="1" t="s">
        <v>236</v>
      </c>
      <c r="B91" s="5"/>
      <c r="D91" s="11">
        <v>0</v>
      </c>
      <c r="E91" s="2">
        <v>178.80934625787</v>
      </c>
      <c r="F91" s="2">
        <v>0</v>
      </c>
      <c r="G91" s="2">
        <v>0</v>
      </c>
      <c r="H91" s="2">
        <v>0</v>
      </c>
      <c r="I91" s="2">
        <v>37.417355371900797</v>
      </c>
      <c r="J91" s="2">
        <v>7.2314049586776799</v>
      </c>
      <c r="K91" s="2">
        <v>0</v>
      </c>
      <c r="L91" s="2">
        <v>0</v>
      </c>
      <c r="M91" s="2">
        <v>0</v>
      </c>
      <c r="N91" s="2">
        <v>7.1280991735537098</v>
      </c>
      <c r="O91" s="2">
        <v>0</v>
      </c>
      <c r="P91" s="2">
        <v>12.561983471074299</v>
      </c>
      <c r="Q91" s="2">
        <v>95.516528925619795</v>
      </c>
      <c r="R91" s="2">
        <v>0</v>
      </c>
      <c r="S91" s="2">
        <v>0</v>
      </c>
      <c r="T91" s="2">
        <v>0</v>
      </c>
      <c r="U91" s="2">
        <v>18.161157024793301</v>
      </c>
      <c r="V91" s="2">
        <v>0.61983471074380103</v>
      </c>
      <c r="W91" s="2">
        <v>0</v>
      </c>
      <c r="X91" s="2">
        <v>0</v>
      </c>
      <c r="Y91" s="3">
        <f t="shared" si="0"/>
        <v>45.268595041322278</v>
      </c>
      <c r="Z91" s="4">
        <f t="shared" si="1"/>
        <v>0.25316682818155462</v>
      </c>
      <c r="AA91" s="3">
        <f t="shared" si="2"/>
        <v>18.161157024793301</v>
      </c>
      <c r="AB91" s="4">
        <f t="shared" si="3"/>
        <v>0.10156715744937726</v>
      </c>
      <c r="AC91" s="3">
        <f t="shared" si="4"/>
        <v>63.429752066115583</v>
      </c>
      <c r="AD91" s="4">
        <f t="shared" si="5"/>
        <v>0.35473398563093189</v>
      </c>
    </row>
    <row r="92" spans="1:30" x14ac:dyDescent="0.25">
      <c r="A92" s="1" t="s">
        <v>237</v>
      </c>
      <c r="B92" s="11">
        <v>10</v>
      </c>
      <c r="C92" s="1" t="s">
        <v>33</v>
      </c>
      <c r="D92" s="11">
        <v>94</v>
      </c>
      <c r="E92" s="2">
        <v>195.619894917061</v>
      </c>
      <c r="F92" s="2">
        <v>0</v>
      </c>
      <c r="G92" s="2">
        <v>0</v>
      </c>
      <c r="H92" s="2">
        <v>0</v>
      </c>
      <c r="I92" s="2">
        <v>43.057851239669397</v>
      </c>
      <c r="J92" s="2">
        <v>2.2314049586776799</v>
      </c>
      <c r="K92" s="2">
        <v>0</v>
      </c>
      <c r="L92" s="2">
        <v>0</v>
      </c>
      <c r="M92" s="2">
        <v>1.9008264462809901</v>
      </c>
      <c r="N92" s="2">
        <v>65.785123966942095</v>
      </c>
      <c r="O92" s="2">
        <v>4.6487603305785097</v>
      </c>
      <c r="P92" s="2">
        <v>47.107438016528903</v>
      </c>
      <c r="Q92" s="2">
        <v>1.6322314049586699</v>
      </c>
      <c r="R92" s="2">
        <v>14.8140495867768</v>
      </c>
      <c r="S92" s="2">
        <v>0</v>
      </c>
      <c r="T92" s="2">
        <v>0</v>
      </c>
      <c r="U92" s="2">
        <v>13.636363636363599</v>
      </c>
      <c r="V92" s="2">
        <v>0.70247933884297498</v>
      </c>
      <c r="W92" s="2">
        <v>0</v>
      </c>
      <c r="X92" s="2">
        <v>0</v>
      </c>
      <c r="Y92" s="3">
        <f t="shared" si="0"/>
        <v>45.991735537190053</v>
      </c>
      <c r="Z92" s="4">
        <f t="shared" si="1"/>
        <v>0.23510765894588403</v>
      </c>
      <c r="AA92" s="3">
        <f t="shared" si="2"/>
        <v>15.537190082644589</v>
      </c>
      <c r="AB92" s="4">
        <f t="shared" si="3"/>
        <v>7.942540859267945E-2</v>
      </c>
      <c r="AC92" s="3">
        <f t="shared" si="4"/>
        <v>61.528925619834638</v>
      </c>
      <c r="AD92" s="4">
        <f t="shared" si="5"/>
        <v>0.31453306753856347</v>
      </c>
    </row>
    <row r="93" spans="1:30" x14ac:dyDescent="0.25">
      <c r="A93" s="1" t="s">
        <v>238</v>
      </c>
      <c r="B93" s="11">
        <v>3</v>
      </c>
      <c r="C93" s="1" t="s">
        <v>49</v>
      </c>
      <c r="D93" s="11">
        <v>61</v>
      </c>
      <c r="E93" s="2">
        <v>193.82639886104701</v>
      </c>
      <c r="F93" s="2">
        <v>0</v>
      </c>
      <c r="G93" s="2">
        <v>0</v>
      </c>
      <c r="H93" s="2">
        <v>0</v>
      </c>
      <c r="I93" s="2">
        <v>40.020661157024698</v>
      </c>
      <c r="J93" s="2">
        <v>1.03305785123966</v>
      </c>
      <c r="K93" s="2">
        <v>0</v>
      </c>
      <c r="L93" s="2">
        <v>0</v>
      </c>
      <c r="M93" s="2">
        <v>2.0661157024793299E-2</v>
      </c>
      <c r="N93" s="2">
        <v>54.979338842975203</v>
      </c>
      <c r="O93" s="2">
        <v>5.6818181818181799</v>
      </c>
      <c r="P93" s="2">
        <v>40.392561983470998</v>
      </c>
      <c r="Q93" s="2">
        <v>0.95041322314049503</v>
      </c>
      <c r="R93" s="2">
        <v>37.458677685950398</v>
      </c>
      <c r="S93" s="2">
        <v>0</v>
      </c>
      <c r="T93" s="2">
        <v>0</v>
      </c>
      <c r="U93" s="2">
        <v>10.4545454545454</v>
      </c>
      <c r="V93" s="2">
        <v>3.0578512396694202</v>
      </c>
      <c r="W93" s="2">
        <v>0</v>
      </c>
      <c r="X93" s="2">
        <v>0</v>
      </c>
      <c r="Y93" s="3">
        <f t="shared" si="0"/>
        <v>44.111570247933777</v>
      </c>
      <c r="Z93" s="4">
        <f t="shared" si="1"/>
        <v>0.22758288090342688</v>
      </c>
      <c r="AA93" s="3">
        <f t="shared" si="2"/>
        <v>10.475206611570194</v>
      </c>
      <c r="AB93" s="4">
        <f t="shared" si="3"/>
        <v>5.4044271952242207E-2</v>
      </c>
      <c r="AC93" s="3">
        <f t="shared" si="4"/>
        <v>54.586776859503971</v>
      </c>
      <c r="AD93" s="4">
        <f t="shared" si="5"/>
        <v>0.28162715285566908</v>
      </c>
    </row>
    <row r="94" spans="1:30" x14ac:dyDescent="0.25">
      <c r="A94" s="1" t="s">
        <v>239</v>
      </c>
      <c r="B94" s="11">
        <v>55</v>
      </c>
      <c r="C94" s="1" t="s">
        <v>99</v>
      </c>
      <c r="D94" s="11">
        <v>124</v>
      </c>
      <c r="E94" s="2">
        <v>292.50069676046502</v>
      </c>
      <c r="F94" s="2">
        <v>2.0661157024793299E-2</v>
      </c>
      <c r="G94" s="2">
        <v>0</v>
      </c>
      <c r="H94" s="2">
        <v>0.14462809917355299</v>
      </c>
      <c r="I94" s="2">
        <v>44.276859504132197</v>
      </c>
      <c r="J94" s="2">
        <v>10.5165289256198</v>
      </c>
      <c r="K94" s="2">
        <v>0</v>
      </c>
      <c r="L94" s="2">
        <v>4.7727272727272698</v>
      </c>
      <c r="M94" s="2">
        <v>208.94628099173499</v>
      </c>
      <c r="N94" s="2">
        <v>5.5578512396694197</v>
      </c>
      <c r="O94" s="2">
        <v>0</v>
      </c>
      <c r="P94" s="2">
        <v>0</v>
      </c>
      <c r="Q94" s="2">
        <v>0</v>
      </c>
      <c r="R94" s="2">
        <v>5.8471074380165202</v>
      </c>
      <c r="S94" s="2">
        <v>0</v>
      </c>
      <c r="T94" s="2">
        <v>0</v>
      </c>
      <c r="U94" s="2">
        <v>8.2851239669421393</v>
      </c>
      <c r="V94" s="2">
        <v>3.9876033057851199</v>
      </c>
      <c r="W94" s="2">
        <v>0</v>
      </c>
      <c r="X94" s="2">
        <v>0</v>
      </c>
      <c r="Y94" s="3">
        <f t="shared" si="0"/>
        <v>58.780991735537121</v>
      </c>
      <c r="Z94" s="4">
        <f t="shared" si="1"/>
        <v>0.2009601768014731</v>
      </c>
      <c r="AA94" s="3">
        <f t="shared" si="2"/>
        <v>217.23140495867713</v>
      </c>
      <c r="AB94" s="4">
        <f t="shared" si="3"/>
        <v>0.74266970084031114</v>
      </c>
      <c r="AC94" s="3">
        <f t="shared" si="4"/>
        <v>280.92975206611504</v>
      </c>
      <c r="AD94" s="4">
        <f t="shared" si="5"/>
        <v>0.96044130895241708</v>
      </c>
    </row>
    <row r="95" spans="1:30" x14ac:dyDescent="0.25">
      <c r="A95" s="1" t="s">
        <v>240</v>
      </c>
      <c r="B95" s="11">
        <v>60</v>
      </c>
      <c r="C95" s="1" t="s">
        <v>64</v>
      </c>
      <c r="D95" s="11">
        <v>124</v>
      </c>
      <c r="E95" s="2">
        <v>266.15809267856901</v>
      </c>
      <c r="F95" s="2">
        <v>0</v>
      </c>
      <c r="G95" s="2">
        <v>0</v>
      </c>
      <c r="H95" s="2">
        <v>0</v>
      </c>
      <c r="I95" s="2">
        <v>43.099173553718998</v>
      </c>
      <c r="J95" s="2">
        <v>2.39669421487603</v>
      </c>
      <c r="K95" s="2">
        <v>0</v>
      </c>
      <c r="L95" s="2">
        <v>0</v>
      </c>
      <c r="M95" s="2">
        <v>1.46694214876033</v>
      </c>
      <c r="N95" s="2">
        <v>5.2685950413223104</v>
      </c>
      <c r="O95" s="2">
        <v>0</v>
      </c>
      <c r="P95" s="2">
        <v>132.66528925619801</v>
      </c>
      <c r="Q95" s="2">
        <v>47.438016528925601</v>
      </c>
      <c r="R95" s="2">
        <v>14.0289256198347</v>
      </c>
      <c r="S95" s="2">
        <v>0</v>
      </c>
      <c r="T95" s="2">
        <v>0</v>
      </c>
      <c r="U95" s="2">
        <v>15.144628099173501</v>
      </c>
      <c r="V95" s="2">
        <v>4.7107438016528898</v>
      </c>
      <c r="W95" s="2">
        <v>0</v>
      </c>
      <c r="X95" s="2">
        <v>0</v>
      </c>
      <c r="Y95" s="3">
        <f t="shared" si="0"/>
        <v>50.206611570247915</v>
      </c>
      <c r="Z95" s="4">
        <f t="shared" si="1"/>
        <v>0.18863454823025391</v>
      </c>
      <c r="AA95" s="3">
        <f t="shared" si="2"/>
        <v>16.61157024793383</v>
      </c>
      <c r="AB95" s="4">
        <f t="shared" si="3"/>
        <v>6.2412418426799877E-2</v>
      </c>
      <c r="AC95" s="3">
        <f t="shared" si="4"/>
        <v>66.818181818181756</v>
      </c>
      <c r="AD95" s="4">
        <f t="shared" si="5"/>
        <v>0.25104696665705384</v>
      </c>
    </row>
    <row r="96" spans="1:30" x14ac:dyDescent="0.25">
      <c r="A96" s="1" t="s">
        <v>241</v>
      </c>
      <c r="B96" s="11">
        <v>59</v>
      </c>
      <c r="C96" s="1" t="s">
        <v>35</v>
      </c>
      <c r="D96" s="11">
        <v>101</v>
      </c>
      <c r="E96" s="2">
        <v>247.856273015667</v>
      </c>
      <c r="F96" s="2">
        <v>0</v>
      </c>
      <c r="G96" s="2">
        <v>0</v>
      </c>
      <c r="H96" s="2">
        <v>0</v>
      </c>
      <c r="I96" s="2">
        <v>37.644628099173502</v>
      </c>
      <c r="J96" s="2">
        <v>0.84710743801652799</v>
      </c>
      <c r="K96" s="2">
        <v>0</v>
      </c>
      <c r="L96" s="2">
        <v>0</v>
      </c>
      <c r="M96" s="2">
        <v>1.50826446280991</v>
      </c>
      <c r="N96" s="2">
        <v>46.735537190082603</v>
      </c>
      <c r="O96" s="2">
        <v>2.0661157024793299E-2</v>
      </c>
      <c r="P96" s="2">
        <v>124.27685950413201</v>
      </c>
      <c r="Q96" s="2">
        <v>0</v>
      </c>
      <c r="R96" s="2">
        <v>12.5206611570247</v>
      </c>
      <c r="S96" s="2">
        <v>0</v>
      </c>
      <c r="T96" s="2">
        <v>0</v>
      </c>
      <c r="U96" s="2">
        <v>17.5826446280991</v>
      </c>
      <c r="V96" s="2">
        <v>6.7561983471074303</v>
      </c>
      <c r="W96" s="2">
        <v>0</v>
      </c>
      <c r="X96" s="2">
        <v>0</v>
      </c>
      <c r="Y96" s="3">
        <f t="shared" si="0"/>
        <v>45.24793388429746</v>
      </c>
      <c r="Z96" s="4">
        <f t="shared" si="1"/>
        <v>0.18255714625966854</v>
      </c>
      <c r="AA96" s="3">
        <f t="shared" si="2"/>
        <v>19.090909090909008</v>
      </c>
      <c r="AB96" s="4">
        <f t="shared" si="3"/>
        <v>7.7024111024627043E-2</v>
      </c>
      <c r="AC96" s="3">
        <f t="shared" si="4"/>
        <v>64.338842975206475</v>
      </c>
      <c r="AD96" s="4">
        <f t="shared" si="5"/>
        <v>0.25958125728429565</v>
      </c>
    </row>
    <row r="97" spans="1:30" x14ac:dyDescent="0.25">
      <c r="A97" s="1" t="s">
        <v>242</v>
      </c>
      <c r="B97" s="11">
        <v>48</v>
      </c>
      <c r="C97" s="1" t="s">
        <v>37</v>
      </c>
      <c r="D97" s="11">
        <v>113</v>
      </c>
      <c r="E97" s="2">
        <v>326.09684697156803</v>
      </c>
      <c r="F97" s="2">
        <v>0</v>
      </c>
      <c r="G97" s="2">
        <v>0</v>
      </c>
      <c r="H97" s="2">
        <v>0</v>
      </c>
      <c r="I97" s="2">
        <v>48.181818181818102</v>
      </c>
      <c r="J97" s="2">
        <v>2.0661157024793299E-2</v>
      </c>
      <c r="K97" s="2">
        <v>0</v>
      </c>
      <c r="L97" s="2">
        <v>0</v>
      </c>
      <c r="M97" s="2">
        <v>2.02479338842975</v>
      </c>
      <c r="N97" s="2">
        <v>92.644628099173502</v>
      </c>
      <c r="O97" s="2">
        <v>0</v>
      </c>
      <c r="P97" s="2">
        <v>12.9545454545454</v>
      </c>
      <c r="Q97" s="2">
        <v>2.5826446280991702</v>
      </c>
      <c r="R97" s="2">
        <v>64.545454545454504</v>
      </c>
      <c r="S97" s="2">
        <v>0</v>
      </c>
      <c r="T97" s="2">
        <v>0</v>
      </c>
      <c r="U97" s="2">
        <v>92.396694214876007</v>
      </c>
      <c r="V97" s="2">
        <v>10.661157024793299</v>
      </c>
      <c r="W97" s="2">
        <v>0</v>
      </c>
      <c r="X97" s="2">
        <v>0</v>
      </c>
      <c r="Y97" s="3">
        <f t="shared" si="0"/>
        <v>58.863636363636189</v>
      </c>
      <c r="Z97" s="4">
        <f t="shared" si="1"/>
        <v>0.18050967652799305</v>
      </c>
      <c r="AA97" s="3">
        <f t="shared" si="2"/>
        <v>94.421487603305764</v>
      </c>
      <c r="AB97" s="4">
        <f t="shared" si="3"/>
        <v>0.28955044637870497</v>
      </c>
      <c r="AC97" s="3">
        <f t="shared" si="4"/>
        <v>153.28512396694197</v>
      </c>
      <c r="AD97" s="4">
        <f t="shared" si="5"/>
        <v>0.47006012290669802</v>
      </c>
    </row>
    <row r="98" spans="1:30" x14ac:dyDescent="0.25">
      <c r="A98" s="1" t="s">
        <v>243</v>
      </c>
      <c r="B98" s="11">
        <v>81</v>
      </c>
      <c r="C98" s="1" t="s">
        <v>109</v>
      </c>
      <c r="D98" s="11">
        <v>53</v>
      </c>
      <c r="E98" s="2">
        <v>681.94664883327698</v>
      </c>
      <c r="F98" s="2">
        <v>0.86776859504132198</v>
      </c>
      <c r="G98" s="2">
        <v>205.16528925619801</v>
      </c>
      <c r="H98" s="2">
        <v>3.5950413223140401</v>
      </c>
      <c r="I98" s="2">
        <v>86.384297520661093</v>
      </c>
      <c r="J98" s="2">
        <v>0.103305785123966</v>
      </c>
      <c r="K98" s="2">
        <v>0</v>
      </c>
      <c r="L98" s="2">
        <v>10.537190082644599</v>
      </c>
      <c r="M98" s="2">
        <v>332.97520661157</v>
      </c>
      <c r="N98" s="2">
        <v>41.260330578512303</v>
      </c>
      <c r="O98" s="2">
        <v>0</v>
      </c>
      <c r="P98" s="2">
        <v>0.12396694214876</v>
      </c>
      <c r="Q98" s="2">
        <v>0</v>
      </c>
      <c r="R98" s="2">
        <v>1.0950413223140401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3">
        <f t="shared" si="0"/>
        <v>86.487603305785058</v>
      </c>
      <c r="Z98" s="4">
        <f t="shared" si="1"/>
        <v>0.12682458877648892</v>
      </c>
      <c r="AA98" s="3">
        <f t="shared" si="2"/>
        <v>332.97520661157</v>
      </c>
      <c r="AB98" s="4">
        <f t="shared" si="3"/>
        <v>0.48827163705730903</v>
      </c>
      <c r="AC98" s="3">
        <f t="shared" si="4"/>
        <v>638.76033057851168</v>
      </c>
      <c r="AD98" s="4">
        <f t="shared" si="5"/>
        <v>0.93667199871331353</v>
      </c>
    </row>
    <row r="99" spans="1:30" x14ac:dyDescent="0.25">
      <c r="B99" s="5"/>
      <c r="D99" s="5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30" x14ac:dyDescent="0.25">
      <c r="B100" s="5"/>
      <c r="D100" s="5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30" x14ac:dyDescent="0.25">
      <c r="B101" s="5"/>
      <c r="D101" s="5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30" x14ac:dyDescent="0.25">
      <c r="B102" s="5"/>
      <c r="D102" s="5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30" x14ac:dyDescent="0.25">
      <c r="B103" s="5"/>
      <c r="D103" s="5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30" x14ac:dyDescent="0.25">
      <c r="B104" s="5"/>
      <c r="D104" s="5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30" x14ac:dyDescent="0.25">
      <c r="B105" s="5"/>
      <c r="D105" s="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30" x14ac:dyDescent="0.25">
      <c r="B106" s="5"/>
      <c r="D106" s="5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30" x14ac:dyDescent="0.25">
      <c r="B107" s="5"/>
      <c r="D107" s="5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30" x14ac:dyDescent="0.25">
      <c r="B108" s="5"/>
      <c r="D108" s="5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30" x14ac:dyDescent="0.25">
      <c r="B109" s="5"/>
      <c r="D109" s="5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30" x14ac:dyDescent="0.25">
      <c r="B110" s="5"/>
      <c r="D110" s="5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30" x14ac:dyDescent="0.25">
      <c r="B111" s="5"/>
      <c r="D111" s="5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30" x14ac:dyDescent="0.25">
      <c r="B112" s="5"/>
      <c r="D112" s="5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2:24" x14ac:dyDescent="0.25">
      <c r="B113" s="5"/>
      <c r="D113" s="5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2:24" x14ac:dyDescent="0.25">
      <c r="B114" s="5"/>
      <c r="D114" s="5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2:24" x14ac:dyDescent="0.25">
      <c r="B115" s="5"/>
      <c r="D115" s="5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2:24" x14ac:dyDescent="0.25">
      <c r="B116" s="5"/>
      <c r="D116" s="5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2:24" x14ac:dyDescent="0.25">
      <c r="B117" s="5"/>
      <c r="D117" s="5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2:24" x14ac:dyDescent="0.25">
      <c r="B118" s="5"/>
      <c r="D118" s="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2:24" x14ac:dyDescent="0.25">
      <c r="B119" s="5"/>
      <c r="D119" s="5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2:24" x14ac:dyDescent="0.25">
      <c r="B120" s="5"/>
      <c r="D120" s="5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2:24" x14ac:dyDescent="0.25">
      <c r="B121" s="5"/>
      <c r="D121" s="5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2:24" x14ac:dyDescent="0.25">
      <c r="B122" s="5"/>
      <c r="D122" s="5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2:24" x14ac:dyDescent="0.25">
      <c r="B123" s="5"/>
      <c r="D123" s="5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2:24" x14ac:dyDescent="0.25">
      <c r="B124" s="5"/>
      <c r="D124" s="5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2:24" x14ac:dyDescent="0.25">
      <c r="B125" s="5"/>
      <c r="D125" s="5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2:24" x14ac:dyDescent="0.25">
      <c r="B126" s="5"/>
      <c r="D126" s="5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2:24" x14ac:dyDescent="0.25">
      <c r="B127" s="5"/>
      <c r="D127" s="5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2:24" x14ac:dyDescent="0.25">
      <c r="B128" s="5"/>
      <c r="D128" s="5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2:24" x14ac:dyDescent="0.25">
      <c r="B129" s="5"/>
      <c r="D129" s="5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2:24" x14ac:dyDescent="0.25">
      <c r="B130" s="5"/>
      <c r="D130" s="5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2:24" x14ac:dyDescent="0.25">
      <c r="B131" s="5"/>
      <c r="D131" s="5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2:24" x14ac:dyDescent="0.25">
      <c r="B132" s="5"/>
      <c r="D132" s="5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2:24" x14ac:dyDescent="0.25">
      <c r="B133" s="5"/>
      <c r="D133" s="5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2:24" x14ac:dyDescent="0.25">
      <c r="B134" s="5"/>
      <c r="D134" s="5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2:24" x14ac:dyDescent="0.25">
      <c r="B135" s="5"/>
      <c r="D135" s="5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2:24" x14ac:dyDescent="0.25">
      <c r="B136" s="5"/>
      <c r="D136" s="5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2:24" x14ac:dyDescent="0.25">
      <c r="B137" s="5"/>
      <c r="D137" s="5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2:24" x14ac:dyDescent="0.25">
      <c r="B138" s="5"/>
      <c r="D138" s="5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2:24" x14ac:dyDescent="0.25">
      <c r="B139" s="5"/>
      <c r="D139" s="5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2:24" x14ac:dyDescent="0.25">
      <c r="B140" s="5"/>
      <c r="D140" s="5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2:24" x14ac:dyDescent="0.25">
      <c r="B141" s="5"/>
      <c r="D141" s="5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2:24" x14ac:dyDescent="0.25">
      <c r="B142" s="5"/>
      <c r="D142" s="5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2:24" x14ac:dyDescent="0.25">
      <c r="B143" s="5"/>
      <c r="D143" s="5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2:24" x14ac:dyDescent="0.25">
      <c r="B144" s="5"/>
      <c r="D144" s="5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2:24" x14ac:dyDescent="0.25">
      <c r="B145" s="5"/>
      <c r="D145" s="5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2:24" x14ac:dyDescent="0.25">
      <c r="B146" s="5"/>
      <c r="D146" s="5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2:24" x14ac:dyDescent="0.25">
      <c r="B147" s="5"/>
      <c r="D147" s="5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2:24" x14ac:dyDescent="0.25">
      <c r="B148" s="5"/>
      <c r="D148" s="5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2:24" x14ac:dyDescent="0.25">
      <c r="B149" s="5"/>
      <c r="D149" s="5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2:24" x14ac:dyDescent="0.25">
      <c r="B150" s="5"/>
      <c r="D150" s="5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2:24" x14ac:dyDescent="0.25">
      <c r="B151" s="5"/>
      <c r="D151" s="5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2:24" x14ac:dyDescent="0.25">
      <c r="B152" s="5"/>
      <c r="D152" s="5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2:24" x14ac:dyDescent="0.25">
      <c r="B153" s="5"/>
      <c r="D153" s="5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2:24" x14ac:dyDescent="0.25">
      <c r="B154" s="5"/>
      <c r="D154" s="5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2:24" x14ac:dyDescent="0.25">
      <c r="B155" s="5"/>
      <c r="D155" s="5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2:24" x14ac:dyDescent="0.25">
      <c r="B156" s="5"/>
      <c r="D156" s="5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2:24" x14ac:dyDescent="0.25">
      <c r="B157" s="5"/>
      <c r="D157" s="5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2:24" x14ac:dyDescent="0.25">
      <c r="B158" s="5"/>
      <c r="D158" s="5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2:24" x14ac:dyDescent="0.25">
      <c r="B159" s="5"/>
      <c r="D159" s="5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2:24" x14ac:dyDescent="0.25">
      <c r="B160" s="5"/>
      <c r="D160" s="5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2:24" x14ac:dyDescent="0.25">
      <c r="B161" s="5"/>
      <c r="D161" s="5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2:24" x14ac:dyDescent="0.25">
      <c r="B162" s="5"/>
      <c r="D162" s="5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2:24" x14ac:dyDescent="0.25">
      <c r="B163" s="5"/>
      <c r="D163" s="5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2:24" x14ac:dyDescent="0.25">
      <c r="B164" s="5"/>
      <c r="D164" s="5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2:24" x14ac:dyDescent="0.25">
      <c r="B165" s="5"/>
      <c r="D165" s="5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2:24" x14ac:dyDescent="0.25">
      <c r="B166" s="5"/>
      <c r="D166" s="5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2:24" x14ac:dyDescent="0.25">
      <c r="B167" s="5"/>
      <c r="D167" s="5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2:24" x14ac:dyDescent="0.25">
      <c r="B168" s="5"/>
      <c r="D168" s="5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2:24" x14ac:dyDescent="0.25">
      <c r="B169" s="5"/>
      <c r="D169" s="5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2:24" x14ac:dyDescent="0.25">
      <c r="B170" s="5"/>
      <c r="D170" s="5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2:24" x14ac:dyDescent="0.25">
      <c r="B171" s="5"/>
      <c r="D171" s="5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2:24" x14ac:dyDescent="0.25">
      <c r="B172" s="5"/>
      <c r="D172" s="5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2:24" x14ac:dyDescent="0.25">
      <c r="B173" s="5"/>
      <c r="D173" s="5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2:24" x14ac:dyDescent="0.25">
      <c r="B174" s="5"/>
      <c r="D174" s="5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2:24" x14ac:dyDescent="0.25">
      <c r="B175" s="5"/>
      <c r="D175" s="5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2:24" x14ac:dyDescent="0.25">
      <c r="B176" s="5"/>
      <c r="D176" s="5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2:24" x14ac:dyDescent="0.25">
      <c r="B177" s="5"/>
      <c r="D177" s="5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2:24" x14ac:dyDescent="0.25">
      <c r="B178" s="5"/>
      <c r="D178" s="5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2:24" x14ac:dyDescent="0.25">
      <c r="B179" s="5"/>
      <c r="D179" s="5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2:24" x14ac:dyDescent="0.25">
      <c r="B180" s="5"/>
      <c r="D180" s="5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2:24" x14ac:dyDescent="0.25">
      <c r="B181" s="5"/>
      <c r="D181" s="5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2:24" x14ac:dyDescent="0.25">
      <c r="B182" s="5"/>
      <c r="D182" s="5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2:24" x14ac:dyDescent="0.25">
      <c r="B183" s="5"/>
      <c r="D183" s="5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2:24" x14ac:dyDescent="0.25">
      <c r="B184" s="5"/>
      <c r="D184" s="5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2:24" x14ac:dyDescent="0.25">
      <c r="B185" s="5"/>
      <c r="D185" s="5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2:24" x14ac:dyDescent="0.25">
      <c r="B186" s="5"/>
      <c r="D186" s="5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2:24" x14ac:dyDescent="0.25">
      <c r="B187" s="5"/>
      <c r="D187" s="5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2:24" x14ac:dyDescent="0.25">
      <c r="B188" s="5"/>
      <c r="D188" s="5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2:24" x14ac:dyDescent="0.25">
      <c r="B189" s="5"/>
      <c r="D189" s="5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2:24" x14ac:dyDescent="0.25">
      <c r="B190" s="5"/>
      <c r="D190" s="5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2:24" x14ac:dyDescent="0.25">
      <c r="B191" s="5"/>
      <c r="D191" s="5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2:24" x14ac:dyDescent="0.25">
      <c r="B192" s="5"/>
      <c r="D192" s="5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2:24" x14ac:dyDescent="0.25">
      <c r="B193" s="5"/>
      <c r="D193" s="5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2:24" x14ac:dyDescent="0.25">
      <c r="B194" s="5"/>
      <c r="D194" s="5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2:24" x14ac:dyDescent="0.25">
      <c r="B195" s="5"/>
      <c r="D195" s="5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2:24" x14ac:dyDescent="0.25">
      <c r="B196" s="5"/>
      <c r="D196" s="5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2:24" x14ac:dyDescent="0.25">
      <c r="B197" s="5"/>
      <c r="D197" s="5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2:24" x14ac:dyDescent="0.25">
      <c r="B198" s="5"/>
      <c r="D198" s="5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2:24" x14ac:dyDescent="0.25">
      <c r="B199" s="5"/>
      <c r="D199" s="5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2:24" x14ac:dyDescent="0.25">
      <c r="B200" s="5"/>
      <c r="D200" s="5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2:24" x14ac:dyDescent="0.25">
      <c r="B201" s="5"/>
      <c r="D201" s="5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2:24" x14ac:dyDescent="0.25">
      <c r="B202" s="5"/>
      <c r="D202" s="5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2:24" x14ac:dyDescent="0.25">
      <c r="B203" s="5"/>
      <c r="D203" s="5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2:24" x14ac:dyDescent="0.25">
      <c r="B204" s="5"/>
      <c r="D204" s="5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2:24" x14ac:dyDescent="0.25">
      <c r="B205" s="5"/>
      <c r="D205" s="5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2:24" x14ac:dyDescent="0.25">
      <c r="B206" s="5"/>
      <c r="D206" s="5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2:24" x14ac:dyDescent="0.25">
      <c r="B207" s="5"/>
      <c r="D207" s="5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2:24" x14ac:dyDescent="0.25">
      <c r="B208" s="5"/>
      <c r="D208" s="5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2:24" x14ac:dyDescent="0.25">
      <c r="B209" s="5"/>
      <c r="D209" s="5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2:24" x14ac:dyDescent="0.25">
      <c r="B210" s="5"/>
      <c r="D210" s="5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2:24" x14ac:dyDescent="0.25">
      <c r="B211" s="5"/>
      <c r="D211" s="5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2:24" x14ac:dyDescent="0.25">
      <c r="B212" s="5"/>
      <c r="D212" s="5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2:24" x14ac:dyDescent="0.25">
      <c r="B213" s="5"/>
      <c r="D213" s="5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2:24" x14ac:dyDescent="0.25">
      <c r="B214" s="5"/>
      <c r="D214" s="5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2:24" x14ac:dyDescent="0.25">
      <c r="B215" s="5"/>
      <c r="D215" s="5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2:24" x14ac:dyDescent="0.25">
      <c r="B216" s="5"/>
      <c r="D216" s="5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2:24" x14ac:dyDescent="0.25">
      <c r="B217" s="5"/>
      <c r="D217" s="5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2:24" x14ac:dyDescent="0.25">
      <c r="B218" s="5"/>
      <c r="D218" s="5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2:24" x14ac:dyDescent="0.25">
      <c r="B219" s="5"/>
      <c r="D219" s="5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2:24" x14ac:dyDescent="0.25">
      <c r="B220" s="5"/>
      <c r="D220" s="5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2:24" x14ac:dyDescent="0.25">
      <c r="B221" s="5"/>
      <c r="D221" s="5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2:24" x14ac:dyDescent="0.25">
      <c r="B222" s="5"/>
      <c r="D222" s="5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2:24" x14ac:dyDescent="0.25">
      <c r="B223" s="5"/>
      <c r="D223" s="5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2:24" x14ac:dyDescent="0.25">
      <c r="B224" s="5"/>
      <c r="D224" s="5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2:24" x14ac:dyDescent="0.25">
      <c r="B225" s="5"/>
      <c r="D225" s="5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2:24" x14ac:dyDescent="0.25">
      <c r="B226" s="5"/>
      <c r="D226" s="5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2:24" x14ac:dyDescent="0.25">
      <c r="B227" s="5"/>
      <c r="D227" s="5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2:24" x14ac:dyDescent="0.25">
      <c r="B228" s="5"/>
      <c r="D228" s="5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2:24" x14ac:dyDescent="0.25">
      <c r="B229" s="5"/>
      <c r="D229" s="5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2:24" x14ac:dyDescent="0.25">
      <c r="B230" s="5"/>
      <c r="D230" s="5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2:24" x14ac:dyDescent="0.25">
      <c r="B231" s="5"/>
      <c r="D231" s="5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2:24" x14ac:dyDescent="0.25">
      <c r="B232" s="5"/>
      <c r="D232" s="5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2:24" x14ac:dyDescent="0.25">
      <c r="B233" s="5"/>
      <c r="D233" s="5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2:24" x14ac:dyDescent="0.25">
      <c r="B234" s="5"/>
      <c r="D234" s="5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2:24" x14ac:dyDescent="0.25">
      <c r="B235" s="5"/>
      <c r="D235" s="5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2:24" x14ac:dyDescent="0.25">
      <c r="B236" s="5"/>
      <c r="D236" s="5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2:24" x14ac:dyDescent="0.25">
      <c r="B237" s="5"/>
      <c r="D237" s="5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2:24" x14ac:dyDescent="0.25">
      <c r="B238" s="5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2:24" x14ac:dyDescent="0.25">
      <c r="B239" s="5"/>
      <c r="D239" s="5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2:24" x14ac:dyDescent="0.25">
      <c r="B240" s="5"/>
      <c r="D240" s="5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2:24" x14ac:dyDescent="0.25">
      <c r="B241" s="5"/>
      <c r="D241" s="5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2:24" x14ac:dyDescent="0.25">
      <c r="B242" s="5"/>
      <c r="D242" s="5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2:24" x14ac:dyDescent="0.25">
      <c r="B243" s="5"/>
      <c r="D243" s="5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2:24" x14ac:dyDescent="0.25">
      <c r="B244" s="5"/>
      <c r="D244" s="5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2:24" x14ac:dyDescent="0.25">
      <c r="B245" s="5"/>
      <c r="D245" s="5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2:24" x14ac:dyDescent="0.25">
      <c r="B246" s="5"/>
      <c r="D246" s="5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2:24" x14ac:dyDescent="0.25">
      <c r="B247" s="5"/>
      <c r="D247" s="5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2:24" x14ac:dyDescent="0.25">
      <c r="B248" s="5"/>
      <c r="D248" s="5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2:24" x14ac:dyDescent="0.25">
      <c r="B249" s="5"/>
      <c r="D249" s="5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2:24" x14ac:dyDescent="0.25">
      <c r="B250" s="5"/>
      <c r="D250" s="5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2:24" x14ac:dyDescent="0.25">
      <c r="B251" s="5"/>
      <c r="D251" s="5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2:24" x14ac:dyDescent="0.25">
      <c r="B252" s="5"/>
      <c r="D252" s="5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2:24" x14ac:dyDescent="0.25">
      <c r="B253" s="5"/>
      <c r="D253" s="5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2:24" x14ac:dyDescent="0.25">
      <c r="B254" s="5"/>
      <c r="D254" s="5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2:24" x14ac:dyDescent="0.25">
      <c r="B255" s="5"/>
      <c r="D255" s="5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2:24" x14ac:dyDescent="0.25">
      <c r="B256" s="5"/>
      <c r="D256" s="5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2:24" x14ac:dyDescent="0.25">
      <c r="B257" s="5"/>
      <c r="D257" s="5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2:24" x14ac:dyDescent="0.25">
      <c r="B258" s="5"/>
      <c r="D258" s="5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2:24" x14ac:dyDescent="0.25">
      <c r="B259" s="5"/>
      <c r="D259" s="5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2:24" x14ac:dyDescent="0.25">
      <c r="B260" s="5"/>
      <c r="D260" s="5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2:24" x14ac:dyDescent="0.25">
      <c r="B261" s="5"/>
      <c r="D261" s="5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2:24" x14ac:dyDescent="0.25">
      <c r="B262" s="5"/>
      <c r="D262" s="5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2:24" x14ac:dyDescent="0.25">
      <c r="B263" s="5"/>
      <c r="D263" s="5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2:24" x14ac:dyDescent="0.25">
      <c r="B264" s="5"/>
      <c r="D264" s="5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2:24" x14ac:dyDescent="0.25">
      <c r="B265" s="5"/>
      <c r="D265" s="5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2:24" x14ac:dyDescent="0.25">
      <c r="B266" s="5"/>
      <c r="D266" s="5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2:24" x14ac:dyDescent="0.25">
      <c r="B267" s="5"/>
      <c r="D267" s="5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2:24" x14ac:dyDescent="0.25">
      <c r="B268" s="5"/>
      <c r="D268" s="5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2:24" x14ac:dyDescent="0.25">
      <c r="B269" s="5"/>
      <c r="D269" s="5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2:24" x14ac:dyDescent="0.25">
      <c r="B270" s="5"/>
      <c r="D270" s="5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2:24" x14ac:dyDescent="0.25">
      <c r="B271" s="5"/>
      <c r="D271" s="5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2:24" x14ac:dyDescent="0.25">
      <c r="B272" s="5"/>
      <c r="D272" s="5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2:24" x14ac:dyDescent="0.25">
      <c r="B273" s="5"/>
      <c r="D273" s="5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2:24" x14ac:dyDescent="0.25">
      <c r="B274" s="5"/>
      <c r="D274" s="5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2:24" x14ac:dyDescent="0.25">
      <c r="B275" s="5"/>
      <c r="D275" s="5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2:24" x14ac:dyDescent="0.25">
      <c r="B276" s="5"/>
      <c r="D276" s="5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2:24" x14ac:dyDescent="0.25">
      <c r="B277" s="5"/>
      <c r="D277" s="5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2:24" x14ac:dyDescent="0.25">
      <c r="B278" s="5"/>
      <c r="D278" s="5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2:24" x14ac:dyDescent="0.25">
      <c r="B279" s="5"/>
      <c r="D279" s="5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2:24" x14ac:dyDescent="0.25">
      <c r="B280" s="5"/>
      <c r="D280" s="5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2:24" x14ac:dyDescent="0.25">
      <c r="B281" s="5"/>
      <c r="D281" s="5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2:24" x14ac:dyDescent="0.25">
      <c r="B282" s="5"/>
      <c r="D282" s="5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2:24" x14ac:dyDescent="0.25">
      <c r="B283" s="5"/>
      <c r="D283" s="5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2:24" x14ac:dyDescent="0.25">
      <c r="B284" s="5"/>
      <c r="D284" s="5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2:24" x14ac:dyDescent="0.25">
      <c r="B285" s="5"/>
      <c r="D285" s="5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2:24" x14ac:dyDescent="0.25">
      <c r="B286" s="5"/>
      <c r="D286" s="5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2:24" x14ac:dyDescent="0.25">
      <c r="B287" s="5"/>
      <c r="D287" s="5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2:24" x14ac:dyDescent="0.25">
      <c r="B288" s="5"/>
      <c r="D288" s="5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2:24" x14ac:dyDescent="0.25">
      <c r="B289" s="5"/>
      <c r="D289" s="5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2:24" x14ac:dyDescent="0.25">
      <c r="B290" s="5"/>
      <c r="D290" s="5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2:24" x14ac:dyDescent="0.25">
      <c r="B291" s="5"/>
      <c r="D291" s="5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2:24" x14ac:dyDescent="0.25">
      <c r="B292" s="5"/>
      <c r="D292" s="5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2:24" x14ac:dyDescent="0.25">
      <c r="B293" s="5"/>
      <c r="D293" s="5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2:24" x14ac:dyDescent="0.25">
      <c r="B294" s="5"/>
      <c r="D294" s="5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2:24" x14ac:dyDescent="0.25">
      <c r="B295" s="5"/>
      <c r="D295" s="5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2:24" x14ac:dyDescent="0.25">
      <c r="B296" s="5"/>
      <c r="D296" s="5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2:24" x14ac:dyDescent="0.25">
      <c r="B297" s="5"/>
      <c r="D297" s="5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2:24" x14ac:dyDescent="0.25">
      <c r="B298" s="5"/>
      <c r="D298" s="5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2:24" x14ac:dyDescent="0.25">
      <c r="B299" s="5"/>
      <c r="D299" s="5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2:24" x14ac:dyDescent="0.25">
      <c r="B300" s="5"/>
      <c r="D300" s="5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2:24" x14ac:dyDescent="0.25">
      <c r="B301" s="5"/>
      <c r="D301" s="5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2:24" x14ac:dyDescent="0.25">
      <c r="B302" s="5"/>
      <c r="D302" s="5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2:24" x14ac:dyDescent="0.25">
      <c r="B303" s="5"/>
      <c r="D303" s="5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2:24" x14ac:dyDescent="0.25">
      <c r="B304" s="5"/>
      <c r="D304" s="5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2:24" x14ac:dyDescent="0.25">
      <c r="B305" s="5"/>
      <c r="D305" s="5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2:24" x14ac:dyDescent="0.25">
      <c r="B306" s="5"/>
      <c r="D306" s="5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2:24" x14ac:dyDescent="0.25">
      <c r="B307" s="5"/>
      <c r="D307" s="5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2:24" x14ac:dyDescent="0.25">
      <c r="B308" s="5"/>
      <c r="D308" s="5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2:24" x14ac:dyDescent="0.25">
      <c r="B309" s="5"/>
      <c r="D309" s="5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2:24" x14ac:dyDescent="0.25">
      <c r="B310" s="5"/>
      <c r="D310" s="5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2:24" x14ac:dyDescent="0.25">
      <c r="B311" s="5"/>
      <c r="D311" s="5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2:24" x14ac:dyDescent="0.25">
      <c r="B312" s="5"/>
      <c r="D312" s="5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2:24" x14ac:dyDescent="0.25">
      <c r="B313" s="5"/>
      <c r="D313" s="5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2:24" x14ac:dyDescent="0.25">
      <c r="B314" s="5"/>
      <c r="D314" s="5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2:24" x14ac:dyDescent="0.25">
      <c r="B315" s="5"/>
      <c r="D315" s="5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2:24" x14ac:dyDescent="0.25">
      <c r="B316" s="5"/>
      <c r="D316" s="5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2:24" x14ac:dyDescent="0.25">
      <c r="B317" s="5"/>
      <c r="D317" s="5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2:24" x14ac:dyDescent="0.25">
      <c r="B318" s="5"/>
      <c r="D318" s="5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2:24" x14ac:dyDescent="0.25">
      <c r="B319" s="5"/>
      <c r="D319" s="5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2:24" x14ac:dyDescent="0.25">
      <c r="B320" s="5"/>
      <c r="D320" s="5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2:24" x14ac:dyDescent="0.25">
      <c r="B321" s="5"/>
      <c r="D321" s="5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2:24" x14ac:dyDescent="0.25">
      <c r="B322" s="5"/>
      <c r="D322" s="5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2:24" x14ac:dyDescent="0.25">
      <c r="B323" s="5"/>
      <c r="D323" s="5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2:24" x14ac:dyDescent="0.25">
      <c r="B324" s="5"/>
      <c r="D324" s="5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2:24" x14ac:dyDescent="0.25">
      <c r="B325" s="5"/>
      <c r="D325" s="5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2:24" x14ac:dyDescent="0.25">
      <c r="B326" s="5"/>
      <c r="D326" s="5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2:24" x14ac:dyDescent="0.25">
      <c r="B327" s="5"/>
      <c r="D327" s="5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2:24" x14ac:dyDescent="0.25">
      <c r="B328" s="5"/>
      <c r="D328" s="5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2:24" x14ac:dyDescent="0.25">
      <c r="B329" s="5"/>
      <c r="D329" s="5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2:24" x14ac:dyDescent="0.25">
      <c r="B330" s="5"/>
      <c r="D330" s="5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2:24" x14ac:dyDescent="0.25">
      <c r="B331" s="5"/>
      <c r="D331" s="5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2:24" x14ac:dyDescent="0.25">
      <c r="B332" s="5"/>
      <c r="D332" s="5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2:24" x14ac:dyDescent="0.25">
      <c r="B333" s="5"/>
      <c r="D333" s="5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2:24" x14ac:dyDescent="0.25">
      <c r="B334" s="5"/>
      <c r="D334" s="5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2:24" x14ac:dyDescent="0.25">
      <c r="B335" s="5"/>
      <c r="D335" s="5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2:24" x14ac:dyDescent="0.25">
      <c r="B336" s="5"/>
      <c r="D336" s="5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2:24" x14ac:dyDescent="0.25">
      <c r="B337" s="5"/>
      <c r="D337" s="5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2:24" x14ac:dyDescent="0.25">
      <c r="B338" s="5"/>
      <c r="D338" s="5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2:24" x14ac:dyDescent="0.25">
      <c r="B339" s="5"/>
      <c r="D339" s="5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2:24" x14ac:dyDescent="0.25">
      <c r="B340" s="5"/>
      <c r="D340" s="5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2:24" x14ac:dyDescent="0.25">
      <c r="B341" s="5"/>
      <c r="D341" s="5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2:24" x14ac:dyDescent="0.25">
      <c r="B342" s="5"/>
      <c r="D342" s="5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2:24" x14ac:dyDescent="0.25">
      <c r="B343" s="5"/>
      <c r="D343" s="5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2:24" x14ac:dyDescent="0.25">
      <c r="B344" s="5"/>
      <c r="D344" s="5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2:24" x14ac:dyDescent="0.25">
      <c r="B345" s="5"/>
      <c r="D345" s="5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2:24" x14ac:dyDescent="0.25">
      <c r="B346" s="5"/>
      <c r="D346" s="5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2:24" x14ac:dyDescent="0.25">
      <c r="B347" s="5"/>
      <c r="D347" s="5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2:24" x14ac:dyDescent="0.25">
      <c r="B348" s="5"/>
      <c r="D348" s="5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2:24" x14ac:dyDescent="0.25">
      <c r="B349" s="5"/>
      <c r="D349" s="5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2:24" x14ac:dyDescent="0.25">
      <c r="B350" s="5"/>
      <c r="D350" s="5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2:24" x14ac:dyDescent="0.25">
      <c r="B351" s="5"/>
      <c r="D351" s="5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2:24" x14ac:dyDescent="0.25">
      <c r="B352" s="5"/>
      <c r="D352" s="5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2:24" x14ac:dyDescent="0.25">
      <c r="B353" s="5"/>
      <c r="D353" s="5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2:24" x14ac:dyDescent="0.25">
      <c r="B354" s="5"/>
      <c r="D354" s="5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2:24" x14ac:dyDescent="0.25">
      <c r="B355" s="5"/>
      <c r="D355" s="5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2:24" x14ac:dyDescent="0.25">
      <c r="B356" s="5"/>
      <c r="D356" s="5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2:24" x14ac:dyDescent="0.25">
      <c r="B357" s="5"/>
      <c r="D357" s="5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2:24" x14ac:dyDescent="0.25">
      <c r="B358" s="5"/>
      <c r="D358" s="5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2:24" x14ac:dyDescent="0.25">
      <c r="B359" s="5"/>
      <c r="D359" s="5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2:24" x14ac:dyDescent="0.25">
      <c r="B360" s="5"/>
      <c r="D360" s="5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2:24" x14ac:dyDescent="0.25">
      <c r="B361" s="5"/>
      <c r="D361" s="5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2:24" x14ac:dyDescent="0.25">
      <c r="B362" s="5"/>
      <c r="D362" s="5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2:24" x14ac:dyDescent="0.25">
      <c r="B363" s="5"/>
      <c r="D363" s="5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2:24" x14ac:dyDescent="0.25">
      <c r="B364" s="5"/>
      <c r="D364" s="5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2:24" x14ac:dyDescent="0.25">
      <c r="B365" s="5"/>
      <c r="D365" s="5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2:24" x14ac:dyDescent="0.25">
      <c r="B366" s="5"/>
      <c r="D366" s="5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2:24" x14ac:dyDescent="0.25">
      <c r="B367" s="5"/>
      <c r="D367" s="5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2:24" x14ac:dyDescent="0.25">
      <c r="B368" s="5"/>
      <c r="D368" s="5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2:24" x14ac:dyDescent="0.25">
      <c r="B369" s="5"/>
      <c r="D369" s="5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2:24" x14ac:dyDescent="0.25">
      <c r="B370" s="5"/>
      <c r="D370" s="5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2:24" x14ac:dyDescent="0.25">
      <c r="B371" s="5"/>
      <c r="D371" s="5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2:24" x14ac:dyDescent="0.25">
      <c r="B372" s="5"/>
      <c r="D372" s="5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2:24" x14ac:dyDescent="0.25">
      <c r="B373" s="5"/>
      <c r="D373" s="5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2:24" x14ac:dyDescent="0.25">
      <c r="B374" s="5"/>
      <c r="D374" s="5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2:24" x14ac:dyDescent="0.25">
      <c r="B375" s="5"/>
      <c r="D375" s="5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2:24" x14ac:dyDescent="0.25">
      <c r="B376" s="5"/>
      <c r="D376" s="5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2:24" x14ac:dyDescent="0.25">
      <c r="B377" s="5"/>
      <c r="D377" s="5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2:24" x14ac:dyDescent="0.25">
      <c r="B378" s="5"/>
      <c r="D378" s="5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2:24" x14ac:dyDescent="0.25">
      <c r="B379" s="5"/>
      <c r="D379" s="5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2:24" x14ac:dyDescent="0.25">
      <c r="B380" s="5"/>
      <c r="D380" s="5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2:24" x14ac:dyDescent="0.25">
      <c r="B381" s="5"/>
      <c r="D381" s="5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2:24" x14ac:dyDescent="0.25">
      <c r="B382" s="5"/>
      <c r="D382" s="5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2:24" x14ac:dyDescent="0.25">
      <c r="B383" s="5"/>
      <c r="D383" s="5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2:24" x14ac:dyDescent="0.25">
      <c r="B384" s="5"/>
      <c r="D384" s="5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2:24" x14ac:dyDescent="0.25">
      <c r="B385" s="5"/>
      <c r="D385" s="5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2:24" x14ac:dyDescent="0.25">
      <c r="B386" s="5"/>
      <c r="D386" s="5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2:24" x14ac:dyDescent="0.25">
      <c r="B387" s="5"/>
      <c r="D387" s="5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2:24" x14ac:dyDescent="0.25">
      <c r="B388" s="5"/>
      <c r="D388" s="5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2:24" x14ac:dyDescent="0.25">
      <c r="B389" s="5"/>
      <c r="D389" s="5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2:24" x14ac:dyDescent="0.25">
      <c r="B390" s="5"/>
      <c r="D390" s="5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2:24" x14ac:dyDescent="0.25">
      <c r="B391" s="5"/>
      <c r="D391" s="5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2:24" x14ac:dyDescent="0.25">
      <c r="B392" s="5"/>
      <c r="D392" s="5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2:24" x14ac:dyDescent="0.25">
      <c r="B393" s="5"/>
      <c r="D393" s="5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2:24" x14ac:dyDescent="0.25">
      <c r="B394" s="5"/>
      <c r="D394" s="5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2:24" x14ac:dyDescent="0.25">
      <c r="B395" s="5"/>
      <c r="D395" s="5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2:24" x14ac:dyDescent="0.25">
      <c r="B396" s="5"/>
      <c r="D396" s="5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2:24" x14ac:dyDescent="0.25">
      <c r="B397" s="5"/>
      <c r="D397" s="5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2:24" x14ac:dyDescent="0.25">
      <c r="B398" s="5"/>
      <c r="D398" s="5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2:24" x14ac:dyDescent="0.25">
      <c r="B399" s="5"/>
      <c r="D399" s="5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2:24" x14ac:dyDescent="0.25">
      <c r="B400" s="5"/>
      <c r="D400" s="5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2:24" x14ac:dyDescent="0.25">
      <c r="B401" s="5"/>
      <c r="D401" s="5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2:24" x14ac:dyDescent="0.25">
      <c r="B402" s="5"/>
      <c r="D402" s="5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2:24" x14ac:dyDescent="0.25">
      <c r="B403" s="5"/>
      <c r="D403" s="5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2:24" x14ac:dyDescent="0.25">
      <c r="B404" s="5"/>
      <c r="D404" s="5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2:24" x14ac:dyDescent="0.25">
      <c r="B405" s="5"/>
      <c r="D405" s="5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2:24" x14ac:dyDescent="0.25">
      <c r="B406" s="5"/>
      <c r="D406" s="5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2:24" x14ac:dyDescent="0.25">
      <c r="B407" s="5"/>
      <c r="D407" s="5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2:24" x14ac:dyDescent="0.25">
      <c r="B408" s="5"/>
      <c r="D408" s="5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2:24" x14ac:dyDescent="0.25">
      <c r="B409" s="5"/>
      <c r="D409" s="5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2:24" x14ac:dyDescent="0.25">
      <c r="B410" s="5"/>
      <c r="D410" s="5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2:24" x14ac:dyDescent="0.25">
      <c r="B411" s="5"/>
      <c r="D411" s="5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2:24" x14ac:dyDescent="0.25">
      <c r="B412" s="5"/>
      <c r="D412" s="5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2:24" x14ac:dyDescent="0.25">
      <c r="B413" s="5"/>
      <c r="D413" s="5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2:24" x14ac:dyDescent="0.25">
      <c r="B414" s="5"/>
      <c r="D414" s="5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2:24" x14ac:dyDescent="0.25">
      <c r="B415" s="5"/>
      <c r="D415" s="5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2:24" x14ac:dyDescent="0.25">
      <c r="B416" s="5"/>
      <c r="D416" s="5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2:24" x14ac:dyDescent="0.25">
      <c r="B417" s="5"/>
      <c r="D417" s="5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2:24" x14ac:dyDescent="0.25">
      <c r="B418" s="5"/>
      <c r="D418" s="5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2:24" x14ac:dyDescent="0.25">
      <c r="B419" s="5"/>
      <c r="D419" s="5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2:24" x14ac:dyDescent="0.25">
      <c r="B420" s="5"/>
      <c r="D420" s="5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2:24" x14ac:dyDescent="0.25">
      <c r="B421" s="5"/>
      <c r="D421" s="5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2:24" x14ac:dyDescent="0.25">
      <c r="B422" s="5"/>
      <c r="D422" s="5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2:24" x14ac:dyDescent="0.25">
      <c r="B423" s="5"/>
      <c r="D423" s="5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2:24" x14ac:dyDescent="0.25">
      <c r="B424" s="5"/>
      <c r="D424" s="5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2:24" x14ac:dyDescent="0.25">
      <c r="B425" s="5"/>
      <c r="D425" s="5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2:24" x14ac:dyDescent="0.25">
      <c r="B426" s="5"/>
      <c r="D426" s="5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2:24" x14ac:dyDescent="0.25">
      <c r="B427" s="5"/>
      <c r="D427" s="5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2:24" x14ac:dyDescent="0.25">
      <c r="B428" s="5"/>
      <c r="D428" s="5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2:24" x14ac:dyDescent="0.25">
      <c r="B429" s="5"/>
      <c r="D429" s="5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2:24" x14ac:dyDescent="0.25">
      <c r="B430" s="5"/>
      <c r="D430" s="5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2:24" x14ac:dyDescent="0.25">
      <c r="B431" s="5"/>
      <c r="D431" s="5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2:24" x14ac:dyDescent="0.25">
      <c r="B432" s="5"/>
      <c r="D432" s="5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2:24" x14ac:dyDescent="0.25">
      <c r="B433" s="5"/>
      <c r="D433" s="5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2:24" x14ac:dyDescent="0.25">
      <c r="B434" s="5"/>
      <c r="D434" s="5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2:24" x14ac:dyDescent="0.25">
      <c r="B435" s="5"/>
      <c r="D435" s="5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2:24" x14ac:dyDescent="0.25">
      <c r="B436" s="5"/>
      <c r="D436" s="5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2:24" x14ac:dyDescent="0.25">
      <c r="B437" s="5"/>
      <c r="D437" s="5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2:24" x14ac:dyDescent="0.25">
      <c r="B438" s="5"/>
      <c r="D438" s="5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2:24" x14ac:dyDescent="0.25">
      <c r="B439" s="5"/>
      <c r="D439" s="5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2:24" x14ac:dyDescent="0.25">
      <c r="B440" s="5"/>
      <c r="D440" s="5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2:24" x14ac:dyDescent="0.25">
      <c r="B441" s="5"/>
      <c r="D441" s="5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2:24" x14ac:dyDescent="0.25">
      <c r="B442" s="5"/>
      <c r="D442" s="5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2:24" x14ac:dyDescent="0.25">
      <c r="B443" s="5"/>
      <c r="D443" s="5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2:24" x14ac:dyDescent="0.25">
      <c r="B444" s="5"/>
      <c r="D444" s="5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2:24" x14ac:dyDescent="0.25">
      <c r="B445" s="5"/>
      <c r="D445" s="5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2:24" x14ac:dyDescent="0.25">
      <c r="B446" s="5"/>
      <c r="D446" s="5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2:24" x14ac:dyDescent="0.25">
      <c r="B447" s="5"/>
      <c r="D447" s="5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2:24" x14ac:dyDescent="0.25">
      <c r="B448" s="5"/>
      <c r="D448" s="5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2:24" x14ac:dyDescent="0.25">
      <c r="B449" s="5"/>
      <c r="D449" s="5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2:24" x14ac:dyDescent="0.25">
      <c r="B450" s="5"/>
      <c r="D450" s="5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2:24" x14ac:dyDescent="0.25">
      <c r="B451" s="5"/>
      <c r="D451" s="5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2:24" x14ac:dyDescent="0.25">
      <c r="B452" s="5"/>
      <c r="D452" s="5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2:24" x14ac:dyDescent="0.25">
      <c r="B453" s="5"/>
      <c r="D453" s="5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2:24" x14ac:dyDescent="0.25">
      <c r="B454" s="5"/>
      <c r="D454" s="5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2:24" x14ac:dyDescent="0.25">
      <c r="B455" s="5"/>
      <c r="D455" s="5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2:24" x14ac:dyDescent="0.25">
      <c r="B456" s="5"/>
      <c r="D456" s="5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2:24" x14ac:dyDescent="0.25">
      <c r="B457" s="5"/>
      <c r="D457" s="5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2:24" x14ac:dyDescent="0.25">
      <c r="B458" s="5"/>
      <c r="D458" s="5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2:24" x14ac:dyDescent="0.25">
      <c r="B459" s="5"/>
      <c r="D459" s="5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2:24" x14ac:dyDescent="0.25">
      <c r="B460" s="5"/>
      <c r="D460" s="5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2:24" x14ac:dyDescent="0.25">
      <c r="B461" s="5"/>
      <c r="D461" s="5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2:24" x14ac:dyDescent="0.25">
      <c r="B462" s="5"/>
      <c r="D462" s="5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2:24" x14ac:dyDescent="0.25">
      <c r="B463" s="5"/>
      <c r="D463" s="5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2:24" x14ac:dyDescent="0.25">
      <c r="B464" s="5"/>
      <c r="D464" s="5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2:24" x14ac:dyDescent="0.25">
      <c r="B465" s="5"/>
      <c r="D465" s="5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2:24" x14ac:dyDescent="0.25">
      <c r="B466" s="5"/>
      <c r="D466" s="5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2:24" x14ac:dyDescent="0.25">
      <c r="B467" s="5"/>
      <c r="D467" s="5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2:24" x14ac:dyDescent="0.25">
      <c r="B468" s="5"/>
      <c r="D468" s="5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2:24" x14ac:dyDescent="0.25">
      <c r="B469" s="5"/>
      <c r="D469" s="5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2:24" x14ac:dyDescent="0.25">
      <c r="B470" s="5"/>
      <c r="D470" s="5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2:24" x14ac:dyDescent="0.25">
      <c r="B471" s="5"/>
      <c r="D471" s="5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2:24" x14ac:dyDescent="0.25">
      <c r="B472" s="5"/>
      <c r="D472" s="5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2:24" x14ac:dyDescent="0.25">
      <c r="B473" s="5"/>
      <c r="D473" s="5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2:24" x14ac:dyDescent="0.25">
      <c r="B474" s="5"/>
      <c r="D474" s="5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2:24" x14ac:dyDescent="0.25">
      <c r="B475" s="5"/>
      <c r="D475" s="5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2:24" x14ac:dyDescent="0.25">
      <c r="B476" s="5"/>
      <c r="D476" s="5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2:24" x14ac:dyDescent="0.25">
      <c r="B477" s="5"/>
      <c r="D477" s="5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2:24" x14ac:dyDescent="0.25">
      <c r="B478" s="5"/>
      <c r="D478" s="5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2:24" x14ac:dyDescent="0.25">
      <c r="B479" s="5"/>
      <c r="D479" s="5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2:24" x14ac:dyDescent="0.25">
      <c r="B480" s="5"/>
      <c r="D480" s="5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2:24" x14ac:dyDescent="0.25">
      <c r="B481" s="5"/>
      <c r="D481" s="5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2:24" x14ac:dyDescent="0.25">
      <c r="B482" s="5"/>
      <c r="D482" s="5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2:24" x14ac:dyDescent="0.25">
      <c r="B483" s="5"/>
      <c r="D483" s="5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2:24" x14ac:dyDescent="0.25">
      <c r="B484" s="5"/>
      <c r="D484" s="5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2:24" x14ac:dyDescent="0.25">
      <c r="B485" s="5"/>
      <c r="D485" s="5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2:24" x14ac:dyDescent="0.25">
      <c r="B486" s="5"/>
      <c r="D486" s="5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2:24" x14ac:dyDescent="0.25">
      <c r="B487" s="5"/>
      <c r="D487" s="5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2:24" x14ac:dyDescent="0.25">
      <c r="B488" s="5"/>
      <c r="D488" s="5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2:24" x14ac:dyDescent="0.25">
      <c r="B489" s="5"/>
      <c r="D489" s="5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2:24" x14ac:dyDescent="0.25">
      <c r="B490" s="5"/>
      <c r="D490" s="5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2:24" x14ac:dyDescent="0.25">
      <c r="B491" s="5"/>
      <c r="D491" s="5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2:24" x14ac:dyDescent="0.25">
      <c r="B492" s="5"/>
      <c r="D492" s="5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2:24" x14ac:dyDescent="0.25">
      <c r="B493" s="5"/>
      <c r="D493" s="5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2:24" x14ac:dyDescent="0.25">
      <c r="B494" s="5"/>
      <c r="D494" s="5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2:24" x14ac:dyDescent="0.25">
      <c r="B495" s="5"/>
      <c r="D495" s="5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2:24" x14ac:dyDescent="0.25">
      <c r="B496" s="5"/>
      <c r="D496" s="5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2:24" x14ac:dyDescent="0.25">
      <c r="B497" s="5"/>
      <c r="D497" s="5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2:24" x14ac:dyDescent="0.25">
      <c r="B498" s="5"/>
      <c r="D498" s="5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2:24" x14ac:dyDescent="0.25">
      <c r="B499" s="5"/>
      <c r="D499" s="5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2:24" x14ac:dyDescent="0.25">
      <c r="B500" s="5"/>
      <c r="D500" s="5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2:24" x14ac:dyDescent="0.25">
      <c r="B501" s="5"/>
      <c r="D501" s="5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2:24" x14ac:dyDescent="0.25">
      <c r="B502" s="5"/>
      <c r="D502" s="5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2:24" x14ac:dyDescent="0.25">
      <c r="B503" s="5"/>
      <c r="D503" s="5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2:24" x14ac:dyDescent="0.25">
      <c r="B504" s="5"/>
      <c r="D504" s="5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2:24" x14ac:dyDescent="0.25">
      <c r="B505" s="5"/>
      <c r="D505" s="5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2:24" x14ac:dyDescent="0.25">
      <c r="B506" s="5"/>
      <c r="D506" s="5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2:24" x14ac:dyDescent="0.25">
      <c r="B507" s="5"/>
      <c r="D507" s="5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2:24" x14ac:dyDescent="0.25">
      <c r="B508" s="5"/>
      <c r="D508" s="5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2:24" x14ac:dyDescent="0.25">
      <c r="B509" s="5"/>
      <c r="D509" s="5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2:24" x14ac:dyDescent="0.25">
      <c r="B510" s="5"/>
      <c r="D510" s="5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2:24" x14ac:dyDescent="0.25">
      <c r="B511" s="5"/>
      <c r="D511" s="5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2:24" x14ac:dyDescent="0.25">
      <c r="B512" s="5"/>
      <c r="D512" s="5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2:24" x14ac:dyDescent="0.25">
      <c r="B513" s="5"/>
      <c r="D513" s="5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2:24" x14ac:dyDescent="0.25">
      <c r="B514" s="5"/>
      <c r="D514" s="5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2:24" x14ac:dyDescent="0.25">
      <c r="B515" s="5"/>
      <c r="D515" s="5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2:24" x14ac:dyDescent="0.25">
      <c r="B516" s="5"/>
      <c r="D516" s="5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2:24" x14ac:dyDescent="0.25">
      <c r="B517" s="5"/>
      <c r="D517" s="5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2:24" x14ac:dyDescent="0.25">
      <c r="B518" s="5"/>
      <c r="D518" s="5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2:24" x14ac:dyDescent="0.25">
      <c r="B519" s="5"/>
      <c r="D519" s="5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2:24" x14ac:dyDescent="0.25">
      <c r="B520" s="5"/>
      <c r="D520" s="5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2:24" x14ac:dyDescent="0.25">
      <c r="B521" s="5"/>
      <c r="D521" s="5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2:24" x14ac:dyDescent="0.25">
      <c r="B522" s="5"/>
      <c r="D522" s="5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2:24" x14ac:dyDescent="0.25">
      <c r="B523" s="5"/>
      <c r="D523" s="5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2:24" x14ac:dyDescent="0.25">
      <c r="B524" s="5"/>
      <c r="D524" s="5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2:24" x14ac:dyDescent="0.25">
      <c r="B525" s="5"/>
      <c r="D525" s="5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2:24" x14ac:dyDescent="0.25">
      <c r="B526" s="5"/>
      <c r="D526" s="5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2:24" x14ac:dyDescent="0.25">
      <c r="B527" s="5"/>
      <c r="D527" s="5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2:24" x14ac:dyDescent="0.25">
      <c r="B528" s="5"/>
      <c r="D528" s="5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2:24" x14ac:dyDescent="0.25">
      <c r="B529" s="5"/>
      <c r="D529" s="5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2:24" x14ac:dyDescent="0.25">
      <c r="B530" s="5"/>
      <c r="D530" s="5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2:24" x14ac:dyDescent="0.25">
      <c r="B531" s="5"/>
      <c r="D531" s="5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2:24" x14ac:dyDescent="0.25">
      <c r="B532" s="5"/>
      <c r="D532" s="5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2:24" x14ac:dyDescent="0.25">
      <c r="B533" s="5"/>
      <c r="D533" s="5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2:24" x14ac:dyDescent="0.25">
      <c r="B534" s="5"/>
      <c r="D534" s="5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2:24" x14ac:dyDescent="0.25">
      <c r="B535" s="5"/>
      <c r="D535" s="5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2:24" x14ac:dyDescent="0.25">
      <c r="B536" s="5"/>
      <c r="D536" s="5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2:24" x14ac:dyDescent="0.25">
      <c r="B537" s="5"/>
      <c r="D537" s="5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2:24" x14ac:dyDescent="0.25">
      <c r="B538" s="5"/>
      <c r="D538" s="5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2:24" x14ac:dyDescent="0.25">
      <c r="B539" s="5"/>
      <c r="D539" s="5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2:24" x14ac:dyDescent="0.25">
      <c r="B540" s="5"/>
      <c r="D540" s="5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2:24" x14ac:dyDescent="0.25">
      <c r="B541" s="5"/>
      <c r="D541" s="5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2:24" x14ac:dyDescent="0.25">
      <c r="B542" s="5"/>
      <c r="D542" s="5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2:24" x14ac:dyDescent="0.25">
      <c r="B543" s="5"/>
      <c r="D543" s="5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2:24" x14ac:dyDescent="0.25">
      <c r="B544" s="5"/>
      <c r="D544" s="5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2:24" x14ac:dyDescent="0.25">
      <c r="B545" s="5"/>
      <c r="D545" s="5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2:24" x14ac:dyDescent="0.25">
      <c r="B546" s="5"/>
      <c r="D546" s="5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2:24" x14ac:dyDescent="0.25">
      <c r="B547" s="5"/>
      <c r="D547" s="5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2:24" x14ac:dyDescent="0.25">
      <c r="B548" s="5"/>
      <c r="D548" s="5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2:24" x14ac:dyDescent="0.25">
      <c r="B549" s="5"/>
      <c r="D549" s="5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2:24" x14ac:dyDescent="0.25">
      <c r="B550" s="5"/>
      <c r="D550" s="5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2:24" x14ac:dyDescent="0.25">
      <c r="B551" s="5"/>
      <c r="D551" s="5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2:24" x14ac:dyDescent="0.25">
      <c r="B552" s="5"/>
      <c r="D552" s="5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2:24" x14ac:dyDescent="0.25">
      <c r="B553" s="5"/>
      <c r="D553" s="5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2:24" x14ac:dyDescent="0.25">
      <c r="B554" s="5"/>
      <c r="D554" s="5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2:24" x14ac:dyDescent="0.25">
      <c r="B555" s="5"/>
      <c r="D555" s="5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2:24" x14ac:dyDescent="0.25">
      <c r="B556" s="5"/>
      <c r="D556" s="5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2:24" x14ac:dyDescent="0.25">
      <c r="B557" s="5"/>
      <c r="D557" s="5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2:24" x14ac:dyDescent="0.25">
      <c r="B558" s="5"/>
      <c r="D558" s="5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2:24" x14ac:dyDescent="0.25">
      <c r="B559" s="5"/>
      <c r="D559" s="5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2:24" x14ac:dyDescent="0.25">
      <c r="B560" s="5"/>
      <c r="D560" s="5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2:24" x14ac:dyDescent="0.25">
      <c r="B561" s="5"/>
      <c r="D561" s="5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2:24" x14ac:dyDescent="0.25">
      <c r="B562" s="5"/>
      <c r="D562" s="5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2:24" x14ac:dyDescent="0.25">
      <c r="B563" s="5"/>
      <c r="D563" s="5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2:24" x14ac:dyDescent="0.25">
      <c r="B564" s="5"/>
      <c r="D564" s="5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2:24" x14ac:dyDescent="0.25">
      <c r="B565" s="5"/>
      <c r="D565" s="5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2:24" x14ac:dyDescent="0.25">
      <c r="B566" s="5"/>
      <c r="D566" s="5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2:24" x14ac:dyDescent="0.25">
      <c r="B567" s="5"/>
      <c r="D567" s="5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2:24" x14ac:dyDescent="0.25">
      <c r="B568" s="5"/>
      <c r="D568" s="5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2:24" x14ac:dyDescent="0.25">
      <c r="B569" s="5"/>
      <c r="D569" s="5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2:24" x14ac:dyDescent="0.25">
      <c r="B570" s="5"/>
      <c r="D570" s="5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2:24" x14ac:dyDescent="0.25">
      <c r="B571" s="5"/>
      <c r="D571" s="5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2:24" x14ac:dyDescent="0.25">
      <c r="B572" s="5"/>
      <c r="D572" s="5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2:24" x14ac:dyDescent="0.25">
      <c r="B573" s="5"/>
      <c r="D573" s="5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2:24" x14ac:dyDescent="0.25">
      <c r="B574" s="5"/>
      <c r="D574" s="5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2:24" x14ac:dyDescent="0.25">
      <c r="B575" s="5"/>
      <c r="D575" s="5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2:24" x14ac:dyDescent="0.25">
      <c r="B576" s="5"/>
      <c r="D576" s="5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2:24" x14ac:dyDescent="0.25">
      <c r="B577" s="5"/>
      <c r="D577" s="5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2:24" x14ac:dyDescent="0.25">
      <c r="B578" s="5"/>
      <c r="D578" s="5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2:24" x14ac:dyDescent="0.25">
      <c r="B579" s="5"/>
      <c r="D579" s="5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2:24" x14ac:dyDescent="0.25">
      <c r="B580" s="5"/>
      <c r="D580" s="5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2:24" x14ac:dyDescent="0.25">
      <c r="B581" s="5"/>
      <c r="D581" s="5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2:24" x14ac:dyDescent="0.25">
      <c r="B582" s="5"/>
      <c r="D582" s="5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2:24" x14ac:dyDescent="0.25">
      <c r="B583" s="5"/>
      <c r="D583" s="5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2:24" x14ac:dyDescent="0.25">
      <c r="B584" s="5"/>
      <c r="D584" s="5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2:24" x14ac:dyDescent="0.25">
      <c r="B585" s="5"/>
      <c r="D585" s="5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2:24" x14ac:dyDescent="0.25">
      <c r="B586" s="5"/>
      <c r="D586" s="5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2:24" x14ac:dyDescent="0.25">
      <c r="B587" s="5"/>
      <c r="D587" s="5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2:24" x14ac:dyDescent="0.25">
      <c r="B588" s="5"/>
      <c r="D588" s="5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2:24" x14ac:dyDescent="0.25">
      <c r="B589" s="5"/>
      <c r="D589" s="5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2:24" x14ac:dyDescent="0.25">
      <c r="B590" s="5"/>
      <c r="D590" s="5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2:24" x14ac:dyDescent="0.25">
      <c r="B591" s="5"/>
      <c r="D591" s="5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2:24" x14ac:dyDescent="0.25">
      <c r="B592" s="5"/>
      <c r="D592" s="5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2:24" x14ac:dyDescent="0.25">
      <c r="B593" s="5"/>
      <c r="D593" s="5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2:24" x14ac:dyDescent="0.25">
      <c r="B594" s="5"/>
      <c r="D594" s="5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2:24" x14ac:dyDescent="0.25">
      <c r="B595" s="5"/>
      <c r="D595" s="5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2:24" x14ac:dyDescent="0.25">
      <c r="B596" s="5"/>
      <c r="D596" s="5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2:24" x14ac:dyDescent="0.25">
      <c r="B597" s="5"/>
      <c r="D597" s="5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2:24" x14ac:dyDescent="0.25">
      <c r="B598" s="5"/>
      <c r="D598" s="5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2:24" x14ac:dyDescent="0.25">
      <c r="B599" s="5"/>
      <c r="D599" s="5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2:24" x14ac:dyDescent="0.25">
      <c r="B600" s="5"/>
      <c r="D600" s="5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2:24" x14ac:dyDescent="0.25">
      <c r="B601" s="5"/>
      <c r="D601" s="5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2:24" x14ac:dyDescent="0.25">
      <c r="B602" s="5"/>
      <c r="D602" s="5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2:24" x14ac:dyDescent="0.25">
      <c r="B603" s="5"/>
      <c r="D603" s="5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2:24" x14ac:dyDescent="0.25">
      <c r="B604" s="5"/>
      <c r="D604" s="5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2:24" x14ac:dyDescent="0.25">
      <c r="B605" s="5"/>
      <c r="D605" s="5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2:24" x14ac:dyDescent="0.25">
      <c r="B606" s="5"/>
      <c r="D606" s="5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2:24" x14ac:dyDescent="0.25">
      <c r="B607" s="5"/>
      <c r="D607" s="5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2:24" x14ac:dyDescent="0.25">
      <c r="B608" s="5"/>
      <c r="D608" s="5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2:24" x14ac:dyDescent="0.25">
      <c r="B609" s="5"/>
      <c r="D609" s="5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2:24" x14ac:dyDescent="0.25">
      <c r="B610" s="5"/>
      <c r="D610" s="5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2:24" x14ac:dyDescent="0.25">
      <c r="B611" s="5"/>
      <c r="D611" s="5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2:24" x14ac:dyDescent="0.25">
      <c r="B612" s="5"/>
      <c r="D612" s="5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2:24" x14ac:dyDescent="0.25">
      <c r="B613" s="5"/>
      <c r="D613" s="5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2:24" x14ac:dyDescent="0.25">
      <c r="B614" s="5"/>
      <c r="D614" s="5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2:24" x14ac:dyDescent="0.25">
      <c r="B615" s="5"/>
      <c r="D615" s="5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2:24" x14ac:dyDescent="0.25">
      <c r="B616" s="5"/>
      <c r="D616" s="5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2:24" x14ac:dyDescent="0.25">
      <c r="B617" s="5"/>
      <c r="D617" s="5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2:24" x14ac:dyDescent="0.25">
      <c r="B618" s="5"/>
      <c r="D618" s="5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2:24" x14ac:dyDescent="0.25">
      <c r="B619" s="5"/>
      <c r="D619" s="5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2:24" x14ac:dyDescent="0.25">
      <c r="B620" s="5"/>
      <c r="D620" s="5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2:24" x14ac:dyDescent="0.25">
      <c r="B621" s="5"/>
      <c r="D621" s="5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2:24" x14ac:dyDescent="0.25">
      <c r="B622" s="5"/>
      <c r="D622" s="5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2:24" x14ac:dyDescent="0.25">
      <c r="B623" s="5"/>
      <c r="D623" s="5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2:24" x14ac:dyDescent="0.25">
      <c r="B624" s="5"/>
      <c r="D624" s="5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2:24" x14ac:dyDescent="0.25">
      <c r="B625" s="5"/>
      <c r="D625" s="5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2:24" x14ac:dyDescent="0.25">
      <c r="B626" s="5"/>
      <c r="D626" s="5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2:24" x14ac:dyDescent="0.25">
      <c r="B627" s="5"/>
      <c r="D627" s="5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2:24" x14ac:dyDescent="0.25">
      <c r="B628" s="5"/>
      <c r="D628" s="5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2:24" x14ac:dyDescent="0.25">
      <c r="B629" s="5"/>
      <c r="D629" s="5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2:24" x14ac:dyDescent="0.25">
      <c r="B630" s="5"/>
      <c r="D630" s="5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2:24" x14ac:dyDescent="0.25">
      <c r="B631" s="5"/>
      <c r="D631" s="5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2:24" x14ac:dyDescent="0.25">
      <c r="B632" s="5"/>
      <c r="D632" s="5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2:24" x14ac:dyDescent="0.25">
      <c r="B633" s="5"/>
      <c r="D633" s="5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2:24" x14ac:dyDescent="0.25">
      <c r="B634" s="5"/>
      <c r="D634" s="5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2:24" x14ac:dyDescent="0.25">
      <c r="B635" s="5"/>
      <c r="D635" s="5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2:24" x14ac:dyDescent="0.25">
      <c r="B636" s="5"/>
      <c r="D636" s="5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2:24" x14ac:dyDescent="0.25">
      <c r="B637" s="5"/>
      <c r="D637" s="5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2:24" x14ac:dyDescent="0.25">
      <c r="B638" s="5"/>
      <c r="D638" s="5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2:24" x14ac:dyDescent="0.25">
      <c r="B639" s="5"/>
      <c r="D639" s="5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2:24" x14ac:dyDescent="0.25">
      <c r="B640" s="5"/>
      <c r="D640" s="5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2:24" x14ac:dyDescent="0.25">
      <c r="B641" s="5"/>
      <c r="D641" s="5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2:24" x14ac:dyDescent="0.25">
      <c r="B642" s="5"/>
      <c r="D642" s="5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2:24" x14ac:dyDescent="0.25">
      <c r="B643" s="5"/>
      <c r="D643" s="5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2:24" x14ac:dyDescent="0.25">
      <c r="B644" s="5"/>
      <c r="D644" s="5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2:24" x14ac:dyDescent="0.25">
      <c r="B645" s="5"/>
      <c r="D645" s="5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2:24" x14ac:dyDescent="0.25">
      <c r="B646" s="5"/>
      <c r="D646" s="5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2:24" x14ac:dyDescent="0.25">
      <c r="B647" s="5"/>
      <c r="D647" s="5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2:24" x14ac:dyDescent="0.25">
      <c r="B648" s="5"/>
      <c r="D648" s="5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2:24" x14ac:dyDescent="0.25">
      <c r="B649" s="5"/>
      <c r="D649" s="5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2:24" x14ac:dyDescent="0.25">
      <c r="B650" s="5"/>
      <c r="D650" s="5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2:24" x14ac:dyDescent="0.25">
      <c r="B651" s="5"/>
      <c r="D651" s="5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2:24" x14ac:dyDescent="0.25">
      <c r="B652" s="5"/>
      <c r="D652" s="5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2:24" x14ac:dyDescent="0.25">
      <c r="B653" s="5"/>
      <c r="D653" s="5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2:24" x14ac:dyDescent="0.25">
      <c r="B654" s="5"/>
      <c r="D654" s="5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2:24" x14ac:dyDescent="0.25">
      <c r="B655" s="5"/>
      <c r="D655" s="5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2:24" x14ac:dyDescent="0.25">
      <c r="B656" s="5"/>
      <c r="D656" s="5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2:24" x14ac:dyDescent="0.25">
      <c r="B657" s="5"/>
      <c r="D657" s="5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2:24" x14ac:dyDescent="0.25">
      <c r="B658" s="5"/>
      <c r="D658" s="5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2:24" x14ac:dyDescent="0.25">
      <c r="B659" s="5"/>
      <c r="D659" s="5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2:24" x14ac:dyDescent="0.25">
      <c r="B660" s="5"/>
      <c r="D660" s="5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2:24" x14ac:dyDescent="0.25">
      <c r="B661" s="5"/>
      <c r="D661" s="5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2:24" x14ac:dyDescent="0.25">
      <c r="B662" s="5"/>
      <c r="D662" s="5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2:24" x14ac:dyDescent="0.25">
      <c r="B663" s="5"/>
      <c r="D663" s="5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2:24" x14ac:dyDescent="0.25">
      <c r="B664" s="5"/>
      <c r="D664" s="5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2:24" x14ac:dyDescent="0.25">
      <c r="B665" s="5"/>
      <c r="D665" s="5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2:24" x14ac:dyDescent="0.25">
      <c r="B666" s="5"/>
      <c r="D666" s="5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2:24" x14ac:dyDescent="0.25">
      <c r="B667" s="5"/>
      <c r="D667" s="5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2:24" x14ac:dyDescent="0.25">
      <c r="B668" s="5"/>
      <c r="D668" s="5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2:24" x14ac:dyDescent="0.25">
      <c r="B669" s="5"/>
      <c r="D669" s="5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2:24" x14ac:dyDescent="0.25">
      <c r="B670" s="5"/>
      <c r="D670" s="5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2:24" x14ac:dyDescent="0.25">
      <c r="B671" s="5"/>
      <c r="D671" s="5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2:24" x14ac:dyDescent="0.25">
      <c r="B672" s="5"/>
      <c r="D672" s="5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2:24" x14ac:dyDescent="0.25">
      <c r="B673" s="5"/>
      <c r="D673" s="5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2:24" x14ac:dyDescent="0.25">
      <c r="B674" s="5"/>
      <c r="D674" s="5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2:24" x14ac:dyDescent="0.25">
      <c r="B675" s="5"/>
      <c r="D675" s="5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2:24" x14ac:dyDescent="0.25">
      <c r="B676" s="5"/>
      <c r="D676" s="5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2:24" x14ac:dyDescent="0.25">
      <c r="B677" s="5"/>
      <c r="D677" s="5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2:24" x14ac:dyDescent="0.25">
      <c r="B678" s="5"/>
      <c r="D678" s="5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2:24" x14ac:dyDescent="0.25">
      <c r="B679" s="5"/>
      <c r="D679" s="5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2:24" x14ac:dyDescent="0.25">
      <c r="B680" s="5"/>
      <c r="D680" s="5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2:24" x14ac:dyDescent="0.25">
      <c r="B681" s="5"/>
      <c r="D681" s="5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2:24" x14ac:dyDescent="0.25">
      <c r="B682" s="5"/>
      <c r="D682" s="5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2:24" x14ac:dyDescent="0.25">
      <c r="B683" s="5"/>
      <c r="D683" s="5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2:24" x14ac:dyDescent="0.25">
      <c r="B684" s="5"/>
      <c r="D684" s="5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2:24" x14ac:dyDescent="0.25">
      <c r="B685" s="5"/>
      <c r="D685" s="5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2:24" x14ac:dyDescent="0.25">
      <c r="B686" s="5"/>
      <c r="D686" s="5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2:24" x14ac:dyDescent="0.25">
      <c r="B687" s="5"/>
      <c r="D687" s="5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2:24" x14ac:dyDescent="0.25">
      <c r="B688" s="5"/>
      <c r="D688" s="5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2:24" x14ac:dyDescent="0.25">
      <c r="B689" s="5"/>
      <c r="D689" s="5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2:24" x14ac:dyDescent="0.25">
      <c r="B690" s="5"/>
      <c r="D690" s="5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2:24" x14ac:dyDescent="0.25">
      <c r="B691" s="5"/>
      <c r="D691" s="5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2:24" x14ac:dyDescent="0.25">
      <c r="B692" s="5"/>
      <c r="D692" s="5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2:24" x14ac:dyDescent="0.25">
      <c r="B693" s="5"/>
      <c r="D693" s="5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2:24" x14ac:dyDescent="0.25">
      <c r="B694" s="5"/>
      <c r="D694" s="5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2:24" x14ac:dyDescent="0.25">
      <c r="B695" s="5"/>
      <c r="D695" s="5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2:24" x14ac:dyDescent="0.25">
      <c r="B696" s="5"/>
      <c r="D696" s="5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2:24" x14ac:dyDescent="0.25">
      <c r="B697" s="5"/>
      <c r="D697" s="5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2:24" x14ac:dyDescent="0.25">
      <c r="B698" s="5"/>
      <c r="D698" s="5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2:24" x14ac:dyDescent="0.25">
      <c r="B699" s="5"/>
      <c r="D699" s="5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2:24" x14ac:dyDescent="0.25">
      <c r="B700" s="5"/>
      <c r="D700" s="5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2:24" x14ac:dyDescent="0.25">
      <c r="B701" s="5"/>
      <c r="D701" s="5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2:24" x14ac:dyDescent="0.25">
      <c r="B702" s="5"/>
      <c r="D702" s="5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2:24" x14ac:dyDescent="0.25">
      <c r="B703" s="5"/>
      <c r="D703" s="5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2:24" x14ac:dyDescent="0.25">
      <c r="B704" s="5"/>
      <c r="D704" s="5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2:24" x14ac:dyDescent="0.25">
      <c r="B705" s="5"/>
      <c r="D705" s="5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2:24" x14ac:dyDescent="0.25">
      <c r="B706" s="5"/>
      <c r="D706" s="5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2:24" x14ac:dyDescent="0.25">
      <c r="B707" s="5"/>
      <c r="D707" s="5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2:24" x14ac:dyDescent="0.25">
      <c r="B708" s="5"/>
      <c r="D708" s="5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2:24" x14ac:dyDescent="0.25">
      <c r="B709" s="5"/>
      <c r="D709" s="5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2:24" x14ac:dyDescent="0.25">
      <c r="B710" s="5"/>
      <c r="D710" s="5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2:24" x14ac:dyDescent="0.25">
      <c r="B711" s="5"/>
      <c r="D711" s="5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2:24" x14ac:dyDescent="0.25">
      <c r="B712" s="5"/>
      <c r="D712" s="5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2:24" x14ac:dyDescent="0.25">
      <c r="B713" s="5"/>
      <c r="D713" s="5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2:24" x14ac:dyDescent="0.25">
      <c r="B714" s="5"/>
      <c r="D714" s="5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2:24" x14ac:dyDescent="0.25">
      <c r="B715" s="5"/>
      <c r="D715" s="5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2:24" x14ac:dyDescent="0.25">
      <c r="B716" s="5"/>
      <c r="D716" s="5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2:24" x14ac:dyDescent="0.25">
      <c r="B717" s="5"/>
      <c r="D717" s="5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2:24" x14ac:dyDescent="0.25">
      <c r="B718" s="5"/>
      <c r="D718" s="5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2:24" x14ac:dyDescent="0.25">
      <c r="B719" s="5"/>
      <c r="D719" s="5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2:24" x14ac:dyDescent="0.25">
      <c r="B720" s="5"/>
      <c r="D720" s="5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2:24" x14ac:dyDescent="0.25">
      <c r="B721" s="5"/>
      <c r="D721" s="5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2:24" x14ac:dyDescent="0.25">
      <c r="B722" s="5"/>
      <c r="D722" s="5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2:24" x14ac:dyDescent="0.25">
      <c r="B723" s="5"/>
      <c r="D723" s="5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2:24" x14ac:dyDescent="0.25">
      <c r="B724" s="5"/>
      <c r="D724" s="5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2:24" x14ac:dyDescent="0.25">
      <c r="B725" s="5"/>
      <c r="D725" s="5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2:24" x14ac:dyDescent="0.25">
      <c r="B726" s="5"/>
      <c r="D726" s="5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2:24" x14ac:dyDescent="0.25">
      <c r="B727" s="5"/>
      <c r="D727" s="5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2:24" x14ac:dyDescent="0.25">
      <c r="B728" s="5"/>
      <c r="D728" s="5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2:24" x14ac:dyDescent="0.25">
      <c r="B729" s="5"/>
      <c r="D729" s="5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2:24" x14ac:dyDescent="0.25">
      <c r="B730" s="5"/>
      <c r="D730" s="5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2:24" x14ac:dyDescent="0.25">
      <c r="B731" s="5"/>
      <c r="D731" s="5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2:24" x14ac:dyDescent="0.25">
      <c r="B732" s="5"/>
      <c r="D732" s="5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2:24" x14ac:dyDescent="0.25">
      <c r="B733" s="5"/>
      <c r="D733" s="5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2:24" x14ac:dyDescent="0.25">
      <c r="B734" s="5"/>
      <c r="D734" s="5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2:24" x14ac:dyDescent="0.25">
      <c r="B735" s="5"/>
      <c r="D735" s="5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2:24" x14ac:dyDescent="0.25">
      <c r="B736" s="5"/>
      <c r="D736" s="5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2:24" x14ac:dyDescent="0.25">
      <c r="B737" s="5"/>
      <c r="D737" s="5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2:24" x14ac:dyDescent="0.25">
      <c r="B738" s="5"/>
      <c r="D738" s="5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2:24" x14ac:dyDescent="0.25">
      <c r="B739" s="5"/>
      <c r="D739" s="5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2:24" x14ac:dyDescent="0.25">
      <c r="B740" s="5"/>
      <c r="D740" s="5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2:24" x14ac:dyDescent="0.25">
      <c r="B741" s="5"/>
      <c r="D741" s="5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2:24" x14ac:dyDescent="0.25">
      <c r="B742" s="5"/>
      <c r="D742" s="5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2:24" x14ac:dyDescent="0.25">
      <c r="B743" s="5"/>
      <c r="D743" s="5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2:24" x14ac:dyDescent="0.25">
      <c r="B744" s="5"/>
      <c r="D744" s="5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2:24" x14ac:dyDescent="0.25">
      <c r="B745" s="5"/>
      <c r="D745" s="5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2:24" x14ac:dyDescent="0.25">
      <c r="B746" s="5"/>
      <c r="D746" s="5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2:24" x14ac:dyDescent="0.25">
      <c r="B747" s="5"/>
      <c r="D747" s="5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2:24" x14ac:dyDescent="0.25">
      <c r="B748" s="5"/>
      <c r="D748" s="5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2:24" x14ac:dyDescent="0.25">
      <c r="B749" s="5"/>
      <c r="D749" s="5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2:24" x14ac:dyDescent="0.25">
      <c r="B750" s="5"/>
      <c r="D750" s="5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2:24" x14ac:dyDescent="0.25">
      <c r="B751" s="5"/>
      <c r="D751" s="5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2:24" x14ac:dyDescent="0.25">
      <c r="B752" s="5"/>
      <c r="D752" s="5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2:24" x14ac:dyDescent="0.25">
      <c r="B753" s="5"/>
      <c r="D753" s="5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2:24" x14ac:dyDescent="0.25">
      <c r="B754" s="5"/>
      <c r="D754" s="5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2:24" x14ac:dyDescent="0.25">
      <c r="B755" s="5"/>
      <c r="D755" s="5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2:24" x14ac:dyDescent="0.25">
      <c r="B756" s="5"/>
      <c r="D756" s="5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2:24" x14ac:dyDescent="0.25">
      <c r="B757" s="5"/>
      <c r="D757" s="5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2:24" x14ac:dyDescent="0.25">
      <c r="B758" s="5"/>
      <c r="D758" s="5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2:24" x14ac:dyDescent="0.25">
      <c r="B759" s="5"/>
      <c r="D759" s="5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ecozone_analysis_sawtimber</vt:lpstr>
      <vt:lpstr>ecozone_analysis_withoutsawtimb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</dc:creator>
  <cp:lastModifiedBy>Josh</cp:lastModifiedBy>
  <dcterms:created xsi:type="dcterms:W3CDTF">2024-08-12T01:56:06Z</dcterms:created>
  <dcterms:modified xsi:type="dcterms:W3CDTF">2024-08-12T14:42:37Z</dcterms:modified>
</cp:coreProperties>
</file>